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Excel\Sales Report\"/>
    </mc:Choice>
  </mc:AlternateContent>
  <xr:revisionPtr revIDLastSave="0" documentId="13_ncr:1_{F42CC719-D8FD-4C37-9872-8301872A9759}" xr6:coauthVersionLast="47" xr6:coauthVersionMax="47" xr10:uidLastSave="{00000000-0000-0000-0000-000000000000}"/>
  <bookViews>
    <workbookView xWindow="-120" yWindow="-120" windowWidth="29040" windowHeight="16440" firstSheet="2" activeTab="6" xr2:uid="{D48B26A1-0197-4E92-8EB9-D6D49B6C3A37}"/>
  </bookViews>
  <sheets>
    <sheet name="Customer Performance Report" sheetId="1" r:id="rId1"/>
    <sheet name="Market Performance vs Target" sheetId="5" r:id="rId2"/>
    <sheet name="Top 10 products" sheetId="6" r:id="rId3"/>
    <sheet name="Division" sheetId="7" r:id="rId4"/>
    <sheet name="Top and Bottom Products QTY 5" sheetId="8" r:id="rId5"/>
    <sheet name="New Products - 2021" sheetId="9" r:id="rId6"/>
    <sheet name="Top 5 Countries 2021" sheetId="10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4884135b-3b81-4c82-b31f-8a2a30d9b525" name="dim_customer" connection="Query - dim_customer"/>
          <x15:modelTable id="dim_product_b7a108d8-46ca-442b-9dca-e6f59aabf43a" name="dim_product" connection="Query - dim_product"/>
          <x15:modelTable id="dim_market_aed8683c-f1c4-4692-9a6f-1894aa8d1c73" name="dim_market" connection="Query - dim_market"/>
          <x15:modelTable id="fact_sales_monthly_2c5ecf27-322d-4fd3-a254-62a7a9148eb6" name="fact_sales_monthly" connection="Query - fact_sales_monthly"/>
          <x15:modelTable id="dim_date_e33d560e-27d7-44b9-aead-cce6c61fd12c" name="dim_date" connection="Query - dim_date"/>
          <x15:modelTable id="ns_targets_2021_243d60f2-de48-411e-a387-079ac1d9aa1a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E924564-EF9C-48D2-BD73-F310D7A7C0D9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2a94d1c-5356-46f1-8fc4-e6b23226fe4f"/>
      </ext>
    </extLst>
  </connection>
  <connection id="2" xr16:uid="{44A4D22C-E7D0-4B63-84D4-FBA157951F8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5a3304c-afcf-4b13-a60c-7e012b9cc7da"/>
      </ext>
    </extLst>
  </connection>
  <connection id="3" xr16:uid="{FAEB8DCF-F784-4C32-BB2B-A301AE61FBC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67875dd-7b9e-4464-b126-7549099a2d54"/>
      </ext>
    </extLst>
  </connection>
  <connection id="4" xr16:uid="{824DF47F-9675-4B26-80E7-CC290C503E6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51fd296-a9d8-4396-8d3d-2d664dd6c15d"/>
      </ext>
    </extLst>
  </connection>
  <connection id="5" xr16:uid="{AE43152C-9AD6-40A9-8317-088B0A36827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a7ab5ca-41d1-465d-ae48-729210e4bbbb"/>
      </ext>
    </extLst>
  </connection>
  <connection id="6" xr16:uid="{CB758E44-6E1A-44D4-8CD8-825D655ACF4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379cb19-9201-43cc-8d40-5b2a63a26608"/>
      </ext>
    </extLst>
  </connection>
  <connection id="7" xr16:uid="{01464B50-7BBB-473F-896F-DCD650E7EF5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<sst xmlns="http://schemas.openxmlformats.org/spreadsheetml/2006/main" count="234" uniqueCount="155">
  <si>
    <t>region</t>
  </si>
  <si>
    <t>All</t>
  </si>
  <si>
    <t>market</t>
  </si>
  <si>
    <t>Country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</si>
  <si>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</si>
  <si>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</si>
  <si>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</si>
  <si>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</si>
  <si>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</si>
  <si>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</si>
  <si>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</si>
  <si>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</si>
  <si>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</si>
  <si>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</si>
  <si>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</si>
  <si>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</si>
  <si>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</si>
  <si>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</si>
  <si>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</si>
  <si>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</si>
  <si>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</si>
  <si>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</si>
  <si>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</si>
  <si>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</si>
  <si>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</si>
  <si>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</si>
  <si>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</si>
  <si>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</si>
  <si>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</si>
  <si>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</si>
  <si>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</si>
  <si>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</si>
  <si>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</si>
  <si>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</si>
  <si>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</si>
  <si>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</si>
  <si>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</si>
  <si>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</si>
  <si>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</si>
  <si>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</si>
  <si>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</si>
  <si>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</si>
  <si>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</si>
  <si>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</si>
  <si>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</si>
  <si>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</si>
  <si>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</si>
  <si>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</si>
  <si>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</si>
  <si>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</si>
  <si>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</si>
  <si>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</si>
  <si>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</si>
  <si>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</si>
  <si>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</si>
  <si>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</si>
  <si>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</si>
  <si>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</si>
  <si>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</si>
  <si>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</si>
  <si>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</si>
  <si>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</si>
  <si>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</si>
  <si>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</si>
  <si>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</si>
  <si>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</si>
  <si>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</si>
  <si>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</si>
  <si>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</si>
  <si>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</si>
  <si>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</si>
  <si>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</si>
  <si>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</si>
  <si>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2019</t>
  </si>
  <si>
    <t>2020</t>
  </si>
  <si>
    <t>2021</t>
  </si>
  <si>
    <t>Net Sales</t>
  </si>
  <si>
    <t>21 vs 20</t>
  </si>
  <si>
    <t>Customer</t>
  </si>
  <si>
    <t>FILTERS</t>
  </si>
  <si>
    <t>India</t>
  </si>
  <si>
    <t>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</si>
  <si>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</si>
  <si>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</si>
  <si>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</si>
  <si>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</si>
  <si>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</si>
  <si>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</si>
  <si>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</si>
  <si>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</si>
  <si>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</si>
  <si>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</si>
  <si>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</si>
  <si>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</si>
  <si>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</si>
  <si>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</si>
  <si>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</si>
  <si>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</si>
  <si>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</si>
  <si>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</si>
  <si>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</si>
  <si>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</si>
  <si>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</si>
  <si>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</si>
  <si>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</si>
  <si>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</si>
  <si>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2021 - Target</t>
  </si>
  <si>
    <t>2021 - Target %</t>
  </si>
  <si>
    <t>All values are in USD</t>
  </si>
  <si>
    <t>AQ Aspiron</t>
  </si>
  <si>
    <t>AQ Clx1</t>
  </si>
  <si>
    <t>AQ Clx3</t>
  </si>
  <si>
    <t>AQ Digit</t>
  </si>
  <si>
    <t>AQ Digit SSD</t>
  </si>
  <si>
    <t>AQ Electron 3 3600 Desktop Processor</t>
  </si>
  <si>
    <t>AQ Gen Y</t>
  </si>
  <si>
    <t>AQ GEN Z</t>
  </si>
  <si>
    <t>AQ HOME Allin1 Gen 2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</si>
  <si>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</si>
  <si>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</si>
  <si>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</si>
  <si>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</si>
  <si>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</si>
  <si>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</si>
  <si>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</si>
  <si>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</si>
  <si>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</si>
  <si>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Mforce Gen X</t>
  </si>
  <si>
    <t>AQ Mforce Gen Y</t>
  </si>
  <si>
    <t>AQ Neuer SSD</t>
  </si>
  <si>
    <t>AQ Pen Drive 2 IN 1</t>
  </si>
  <si>
    <t>AQ Qwerty</t>
  </si>
  <si>
    <t>AQ Qwerty Ms</t>
  </si>
  <si>
    <t>AQ Trigger</t>
  </si>
  <si>
    <t>AQ Trigger Ms</t>
  </si>
  <si>
    <t>AQ WereWolf NAS Internal Hard Drive HDD – 8.89 cm</t>
  </si>
  <si>
    <t>AQ Wi Power Dx1</t>
  </si>
  <si>
    <t>AQ Wi Power Dx2</t>
  </si>
  <si>
    <t>AQ Wi Power Dx3</t>
  </si>
  <si>
    <t>Products</t>
  </si>
  <si>
    <t>Top 10 Products</t>
  </si>
  <si>
    <t>N &amp; S</t>
  </si>
  <si>
    <t>P &amp; A</t>
  </si>
  <si>
    <t>PC</t>
  </si>
  <si>
    <t>Division Level Report</t>
  </si>
  <si>
    <t>All data in USD</t>
  </si>
  <si>
    <t>customer</t>
  </si>
  <si>
    <t>Product</t>
  </si>
  <si>
    <t>Qty</t>
  </si>
  <si>
    <t>Top 5 Products</t>
  </si>
  <si>
    <t>Bottom 5 Products</t>
  </si>
  <si>
    <t>New Products - 2021</t>
  </si>
  <si>
    <t>Sales 2021</t>
  </si>
  <si>
    <t>Top 5 Country - 2021</t>
  </si>
  <si>
    <t xml:space="preserve">All values are in USD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</si>
</sst>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%"/>
    <numFmt numFmtId="166" formatCode="0.00,,&quot; M&quot;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0"/>
      <color theme="7" tint="-0.249977111117893"/>
      <name val="Avenir Next LT Pro"/>
      <family val="2"/>
    </font>
    <font>
      <b/>
      <sz val="12"/>
      <color theme="7" tint="-0.249977111117893"/>
      <name val="Avenir Next LT Pro"/>
      <family val="2"/>
    </font>
    <font>
      <sz val="10"/>
      <name val="Avenir Next LT Pro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48">
    <xf numFmtId="0" fontId="0" fillId="0" borderId="0" xfId="0"/>
    <xf numFmtId="166" fontId="1" fillId="0" borderId="1" xfId="0" applyNumberFormat="1" applyFont="1" applyBorder="1"/>
    <xf numFmtId="0" fontId="1" fillId="0" borderId="2" xfId="0" pivotButton="1" applyFont="1" applyBorder="1"/>
    <xf numFmtId="0" fontId="1" fillId="0" borderId="2" xfId="0" applyFont="1" applyBorder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0" fontId="1" fillId="0" borderId="3" xfId="0" applyFont="1" applyBorder="1" applyAlignment="1">
      <alignment horizontal="left"/>
    </xf>
    <xf numFmtId="166" fontId="1" fillId="0" borderId="3" xfId="0" applyNumberFormat="1" applyFont="1" applyBorder="1"/>
    <xf numFmtId="165" fontId="1" fillId="0" borderId="3" xfId="0" applyNumberFormat="1" applyFont="1" applyBorder="1"/>
    <xf numFmtId="0" fontId="3" fillId="0" borderId="0" xfId="0" applyFont="1"/>
    <xf numFmtId="166" fontId="1" fillId="0" borderId="4" xfId="0" applyNumberFormat="1" applyFont="1" applyBorder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166" fontId="1" fillId="0" borderId="5" xfId="0" applyNumberFormat="1" applyFont="1" applyBorder="1"/>
    <xf numFmtId="166" fontId="1" fillId="0" borderId="6" xfId="0" applyNumberFormat="1" applyFont="1" applyBorder="1"/>
    <xf numFmtId="0" fontId="5" fillId="0" borderId="0" xfId="0" applyFont="1"/>
    <xf numFmtId="0" fontId="2" fillId="0" borderId="2" xfId="0" pivotButton="1" applyFont="1" applyBorder="1"/>
    <xf numFmtId="164" fontId="1" fillId="0" borderId="1" xfId="0" applyNumberFormat="1" applyFont="1" applyBorder="1"/>
    <xf numFmtId="0" fontId="2" fillId="0" borderId="2" xfId="0" applyFont="1" applyBorder="1"/>
    <xf numFmtId="0" fontId="6" fillId="0" borderId="0" xfId="0" applyFont="1"/>
    <xf numFmtId="0" fontId="2" fillId="0" borderId="3" xfId="0" applyFont="1" applyBorder="1" applyAlignment="1">
      <alignment horizontal="left"/>
    </xf>
    <xf numFmtId="166" fontId="2" fillId="0" borderId="3" xfId="0" applyNumberFormat="1" applyFont="1" applyBorder="1"/>
    <xf numFmtId="164" fontId="2" fillId="0" borderId="3" xfId="0" applyNumberFormat="1" applyFont="1" applyBorder="1"/>
    <xf numFmtId="0" fontId="7" fillId="0" borderId="0" xfId="0" applyFont="1"/>
    <xf numFmtId="0" fontId="1" fillId="0" borderId="7" xfId="0" applyFont="1" applyBorder="1" applyAlignment="1">
      <alignment horizontal="left"/>
    </xf>
    <xf numFmtId="166" fontId="1" fillId="0" borderId="0" xfId="0" applyNumberFormat="1" applyFont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1" xfId="0" applyFont="1" applyBorder="1" applyAlignment="1">
      <alignment horizontal="left" wrapText="1"/>
    </xf>
    <xf numFmtId="0" fontId="1" fillId="0" borderId="0" xfId="0" applyFont="1"/>
    <xf numFmtId="165" fontId="2" fillId="0" borderId="3" xfId="0" applyNumberFormat="1" applyFont="1" applyBorder="1"/>
    <xf numFmtId="0" fontId="2" fillId="0" borderId="0" xfId="0" applyFont="1" applyAlignment="1">
      <alignment horizontal="center" wrapText="1"/>
    </xf>
    <xf numFmtId="164" fontId="1" fillId="0" borderId="0" xfId="0" applyNumberFormat="1" applyFont="1"/>
    <xf numFmtId="0" fontId="2" fillId="0" borderId="0" xfId="0" applyFont="1" applyAlignment="1">
      <alignment horizontal="center"/>
    </xf>
    <xf numFmtId="0" fontId="2" fillId="0" borderId="2" xfId="0" pivotButton="1" applyFont="1" applyBorder="1" applyAlignment="1">
      <alignment horizontal="center" wrapText="1"/>
    </xf>
    <xf numFmtId="0" fontId="8" fillId="0" borderId="0" xfId="0" applyFont="1"/>
    <xf numFmtId="0" fontId="1" fillId="0" borderId="0" xfId="0" applyFont="1" applyAlignment="1">
      <alignment horizontal="left" wrapText="1"/>
    </xf>
    <xf numFmtId="166" fontId="2" fillId="0" borderId="2" xfId="0" applyNumberFormat="1" applyFont="1" applyBorder="1"/>
    <xf numFmtId="166" fontId="1" fillId="0" borderId="8" xfId="0" applyNumberFormat="1" applyFont="1" applyBorder="1"/>
    <xf numFmtId="166" fontId="1" fillId="0" borderId="9" xfId="0" applyNumberFormat="1" applyFont="1" applyBorder="1"/>
    <xf numFmtId="0" fontId="1" fillId="0" borderId="4" xfId="0" applyFont="1" applyBorder="1"/>
    <xf numFmtId="0" fontId="1" fillId="0" borderId="10" xfId="0" applyFont="1" applyBorder="1"/>
    <xf numFmtId="0" fontId="1" fillId="0" borderId="0" xfId="0" pivotButton="1" applyFont="1" applyBorder="1"/>
    <xf numFmtId="0" fontId="1" fillId="0" borderId="0" xfId="0" applyFont="1" applyBorder="1"/>
  </cellXfs>
  <cellStyles count="1">
    <cellStyle name="Normal" xfId="0" builtinId="0"/>
  </cellStyles>
  <dxfs count="200"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numFmt numFmtId="166" formatCode="0.00,,&quot; M&quot;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vertical="bottom"/>
    </dxf>
    <dxf>
      <font>
        <b/>
      </font>
    </dxf>
    <dxf>
      <font>
        <b/>
      </font>
    </dxf>
    <dxf>
      <font>
        <b/>
      </font>
    </dxf>
    <dxf>
      <alignment wrapText="1"/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left style="thin">
          <color theme="0"/>
        </lef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vertical="bottom"/>
    </dxf>
    <dxf>
      <font>
        <b/>
      </font>
    </dxf>
    <dxf>
      <font>
        <b/>
      </font>
    </dxf>
    <dxf>
      <font>
        <b/>
      </font>
    </dxf>
    <dxf>
      <alignment wrapText="1"/>
    </dxf>
    <dxf>
      <alignment wrapText="1"/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  <vertical/>
      </border>
    </dxf>
    <dxf>
      <border>
        <bottom/>
        <vertical/>
      </border>
    </dxf>
    <dxf>
      <border>
        <bottom/>
        <vertical/>
      </border>
    </dxf>
    <dxf>
      <border>
        <bottom/>
        <vertical/>
      </border>
    </dxf>
    <dxf>
      <font>
        <b val="0"/>
      </font>
    </dxf>
    <dxf>
      <font>
        <b/>
      </font>
      <alignment horizontal="center" wrapText="1"/>
    </dxf>
    <dxf>
      <alignment horizontal="general" vertical="bottom" textRotation="0" wrapText="0" indent="0" justifyLastLine="0" shrinkToFit="0" readingOrder="0"/>
    </dxf>
    <dxf>
      <alignment horizontal="center"/>
    </dxf>
    <dxf>
      <alignment vertical="bottom"/>
    </dxf>
    <dxf>
      <font>
        <b/>
      </font>
    </dxf>
    <dxf>
      <font>
        <b/>
      </font>
    </dxf>
    <dxf>
      <font>
        <b/>
      </font>
    </dxf>
    <dxf>
      <alignment wrapText="1"/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  <vertical/>
      </border>
    </dxf>
    <dxf>
      <border>
        <bottom/>
        <vertical/>
      </border>
    </dxf>
    <dxf>
      <border>
        <bottom/>
        <vertical/>
      </border>
    </dxf>
    <dxf>
      <font>
        <b val="0"/>
      </font>
    </dxf>
    <dxf>
      <font>
        <b/>
      </font>
      <alignment horizontal="center" wrapText="1"/>
    </dxf>
    <dxf>
      <alignment horizontal="general" vertical="bottom" textRotation="0" wrapText="0" indent="0" justifyLastLine="0" shrinkToFit="0" readingOrder="0"/>
    </dxf>
    <dxf>
      <alignment horizontal="center"/>
    </dxf>
    <dxf>
      <alignment vertical="bottom"/>
    </dxf>
    <dxf>
      <font>
        <b/>
      </font>
    </dxf>
    <dxf>
      <font>
        <b/>
      </font>
    </dxf>
    <dxf>
      <font>
        <b/>
      </font>
    </dxf>
    <dxf>
      <alignment wrapText="1"/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wrapText="1"/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  <dxf>
      <border>
        <left style="thin">
          <color theme="0" tint="-4.9989318521683403E-2"/>
        </left>
        <right style="thin">
          <color theme="0" tint="-4.9989318521683403E-2"/>
        </right>
        <top style="thin">
          <color theme="0" tint="-4.9989318521683403E-2"/>
        </top>
        <bottom style="thin">
          <color theme="0" tint="-4.9989318521683403E-2"/>
        </bottom>
        <vertical style="thin">
          <color theme="0" tint="-4.9989318521683403E-2"/>
        </vertical>
        <horizontal style="thin">
          <color theme="0" tint="-4.9989318521683403E-2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wrapText="1"/>
    </dxf>
    <dxf>
      <alignment wrapText="1"/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0,,&quot; M&quot;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family val="2"/>
      </font>
    </dxf>
    <dxf>
      <border>
        <top style="thin">
          <color indexed="64"/>
        </top>
        <bottom style="thin">
          <color indexed="64"/>
        </bottom>
      </border>
    </dxf>
    <dxf>
      <border>
        <top/>
      </border>
    </dxf>
    <dxf>
      <border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theme="0"/>
        </top>
        <bottom style="thin">
          <color theme="0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family val="2"/>
      </font>
    </dxf>
  </dxfs>
  <tableStyles count="1" defaultTableStyle="TableStyleMedium2" defaultPivotStyle="PivotStyleLight16">
    <tableStyle name="Invisible" pivot="0" table="0" count="0" xr9:uid="{508FA687-FC9C-4F3D-A4F0-B476C7F7372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0.853853703702" backgroundQuery="1" createdVersion="8" refreshedVersion="8" minRefreshableVersion="3" recordCount="0" supportSubquery="1" supportAdvancedDrill="1" xr:uid="{DB5DF93A-22BD-4499-8AA4-1F20402045E8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0.853851851854" backgroundQuery="1" createdVersion="8" refreshedVersion="8" minRefreshableVersion="3" recordCount="0" supportSubquery="1" supportAdvancedDrill="1" xr:uid="{4D7A64C7-5C97-47A8-8C86-A549183379F8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2021 - Target %]" caption="2021 - Target %" numFmtId="0" hierarchy="34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0.853849884261" backgroundQuery="1" createdVersion="8" refreshedVersion="8" minRefreshableVersion="3" recordCount="0" supportSubquery="1" supportAdvancedDrill="1" xr:uid="{286E6F8D-1616-4C0E-BA03-970A41213429}">
  <cacheSource type="external" connectionId="7"/>
  <cacheFields count="8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20">
        <s v="AQ Aspiron"/>
        <s v="AQ Clx1"/>
        <s v="AQ Digit SSD"/>
        <s v="AQ Master wired x1 Ms"/>
        <s v="AQ Mforce Gen X"/>
        <s v="AQ Neuer SSD"/>
        <s v="AQ Pen Drive 2 IN 1"/>
        <s v="AQ WereWolf NAS Internal Hard Drive HDD – 8.89 cm"/>
        <s v="AQ Wi Power Dx1"/>
        <s v="AQ Wi Power Dx2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0.853846759259" backgroundQuery="1" createdVersion="8" refreshedVersion="8" minRefreshableVersion="3" recordCount="0" supportSubquery="1" supportAdvancedDrill="1" xr:uid="{EA1F8285-5A37-40C3-9C96-ABE25828ECB1}">
  <cacheSource type="external" connectionId="7"/>
  <cacheFields count="8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0.862097800928" backgroundQuery="1" createdVersion="8" refreshedVersion="8" minRefreshableVersion="3" recordCount="0" supportSubquery="1" supportAdvancedDrill="1" xr:uid="{8DDB3122-C142-40FA-A1C9-E418BCD7651B}">
  <cacheSource type="external" connectionId="7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Digit"/>
        <s v="AQ Master wired x1 Ms"/>
        <s v="AQ Master wireless x1"/>
        <s v="AQ Master wireless x1 Ms"/>
        <s v="AQ Mforce Gen Y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Count of Qty]" caption="Count of Qty" numFmtId="0" hierarchy="4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0.86284652778" backgroundQuery="1" createdVersion="8" refreshedVersion="8" minRefreshableVersion="3" recordCount="0" supportSubquery="1" supportAdvancedDrill="1" xr:uid="{01EDEDA3-3477-418D-8204-4D7C155639ED}">
  <cacheSource type="external" connectionId="7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Clx3"/>
        <s v="AQ Lumina Ms"/>
        <s v="AQ Marquee P4"/>
        <s v="AQ MB Lito 2"/>
        <s v="AQ Pen Drive 2 IN 1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Count of Qty]" caption="Count of Qty" numFmtId="0" hierarchy="4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0.867885185187" backgroundQuery="1" createdVersion="8" refreshedVersion="8" minRefreshableVersion="3" recordCount="0" supportSubquery="1" supportAdvancedDrill="1" xr:uid="{14BB0FA3-2C33-4C76-81BA-60085FD0EAFA}">
  <cacheSource type="external" connectionId="7"/>
  <cacheFields count="6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Count of Qty]" caption="Count of Qty" numFmtId="0" hierarchy="4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yankit Poddar" refreshedDate="45850.870075347222" backgroundQuery="1" createdVersion="8" refreshedVersion="8" minRefreshableVersion="3" recordCount="0" supportSubquery="1" supportAdvancedDrill="1" xr:uid="{8BEC75C2-C45E-48D9-B770-6392E916685C}">
  <cacheSource type="external" connectionId="7"/>
  <cacheFields count="6">
    <cacheField name="[dim_customer].[customer].[customer]" caption="customer" numFmtId="0" hierarchy="1" level="1">
      <sharedItems count="67">
        <s v="All-Out"/>
        <s v="Boulanger"/>
        <s v="Chiptec"/>
        <s v="Electricalsbea Stores"/>
        <s v="Electricalsquipo Stores"/>
        <s v="Elite"/>
        <s v="Integration Stores"/>
        <s v="Logic Stores"/>
        <s v="Neptune"/>
        <s v="Nova"/>
        <s v="Acclaimed Stores" u="1"/>
        <s v="Amazon" u="1"/>
        <s v="Argos (Sainsbury's)" u="1"/>
        <s v="Atlas Stores" u="1"/>
        <s v="Atliq e Store" u="1"/>
        <s v="AtliQ Exclusive" u="1"/>
        <s v="BestBuy" u="1"/>
        <s v="Chip 7" u="1"/>
        <s v="Control" u="1"/>
        <s v="Coolblue" u="1"/>
        <s v="Costco" u="1"/>
        <s v="Croma" u="1"/>
        <s v="Currys (Dixons Carphone)" u="1"/>
        <s v="Digimarket" u="1"/>
        <s v="Ebay" u="1"/>
        <s v="Electricalsara Stores" u="1"/>
        <s v="Electricalslance Stores" u="1"/>
        <s v="Electricalslytical" u="1"/>
        <s v="Electricalsocity" u="1"/>
        <s v="Elkjøp" u="1"/>
        <s v="Epic Stores" u="1"/>
        <s v="Euronics" u="1"/>
        <s v="Expert" u="1"/>
        <s v="Expression" u="1"/>
        <s v="Ezone" u="1"/>
        <s v="Flawless Stores" u="1"/>
        <s v="Flipkart" u="1"/>
        <s v="Fnac-Darty" u="1"/>
        <s v="Forward Stores" u="1"/>
        <s v="Girias" u="1"/>
        <s v="Info Stores" u="1"/>
        <s v="Insight" u="1"/>
        <s v="Leader" u="1"/>
        <s v="Lotus" u="1"/>
        <s v="Nomad Stores" u="1"/>
        <s v="Notebillig" u="1"/>
        <s v="Novus" u="1"/>
        <s v="Otto" u="1"/>
        <s v="Premium Stores" u="1"/>
        <s v="Propel" u="1"/>
        <s v="Radio Popular" u="1"/>
        <s v="Radio Shack" u="1"/>
        <s v="Reliance Digital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Vijay Sales" u="1"/>
        <s v="Viveks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1]" caption="NetSales 21" numFmtId="0" hierarchy="30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- 21]" caption="Target -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Count of month]" caption="Count of month" measure="1" displayFolder="" measureGroup="dim_date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C4D756-CC43-4F11-8F10-C48BCB4944ED}" name="PivotTable2" cacheId="0" applyNumberFormats="0" applyBorderFormats="0" applyFontFormats="0" applyPatternFormats="0" applyAlignmentFormats="0" applyWidthHeightFormats="1" dataCaption="Values" tag="7ccf0191-a38f-4669-8ff5-49031b9fca3a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name="21 vs 20" fld="7" subtotal="count" baseField="0" baseItem="0" numFmtId="165"/>
  </dataFields>
  <formats count="22">
    <format dxfId="199">
      <pivotArea type="all" dataOnly="0" outline="0" fieldPosition="0"/>
    </format>
    <format dxfId="198">
      <pivotArea field="0" type="button" dataOnly="0" labelOnly="1" outline="0" axis="axisRow" fieldPosition="0"/>
    </format>
    <format dxfId="1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6">
      <pivotArea type="all" dataOnly="0" outline="0" fieldPosition="0"/>
    </format>
    <format dxfId="195">
      <pivotArea outline="0" collapsedLevelsAreSubtotals="1" fieldPosition="0"/>
    </format>
    <format dxfId="194">
      <pivotArea field="0" type="button" dataOnly="0" labelOnly="1" outline="0" axis="axisRow" fieldPosition="0"/>
    </format>
    <format dxfId="19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9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91">
      <pivotArea dataOnly="0" labelOnly="1" grandRow="1" outline="0" fieldPosition="0"/>
    </format>
    <format dxfId="1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9">
      <pivotArea dataOnly="0" fieldPosition="0">
        <references count="1">
          <reference field="0" count="1">
            <x v="66"/>
          </reference>
        </references>
      </pivotArea>
    </format>
    <format dxfId="18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8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86">
      <pivotArea field="0" type="button" dataOnly="0" labelOnly="1" outline="0" axis="axisRow" fieldPosition="0"/>
    </format>
    <format dxfId="1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4">
      <pivotArea collapsedLevelsAreSubtotals="1" fieldPosition="0">
        <references count="1">
          <reference field="0" count="1">
            <x v="66"/>
          </reference>
        </references>
      </pivotArea>
    </format>
    <format dxfId="183">
      <pivotArea dataOnly="0" labelOnly="1" fieldPosition="0">
        <references count="1">
          <reference field="0" count="1">
            <x v="66"/>
          </reference>
        </references>
      </pivotArea>
    </format>
    <format dxfId="182">
      <pivotArea field="0" type="button" dataOnly="0" labelOnly="1" outline="0" axis="axisRow" fieldPosition="0"/>
    </format>
    <format dxfId="1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0">
      <pivotArea dataOnly="0" fieldPosition="0">
        <references count="1">
          <reference field="0" count="1">
            <x v="64"/>
          </reference>
        </references>
      </pivotArea>
    </format>
    <format dxfId="179">
      <pivotArea dataOnly="0" fieldPosition="0">
        <references count="1">
          <reference field="0" count="1">
            <x v="66"/>
          </reference>
        </references>
      </pivotArea>
    </format>
    <format dxfId="178">
      <pivotArea dataOnly="0" grandRow="1" fieldPosition="0"/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59D782-C6C1-4061-A072-534D4B17BE91}" name="PivotTable2" cacheId="1" applyNumberFormats="0" applyBorderFormats="0" applyFontFormats="0" applyPatternFormats="0" applyAlignmentFormats="0" applyWidthHeightFormats="1" dataCaption="Values" tag="b4f6eeb7-76a3-4cc7-995e-5978fd37d258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name="region"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6"/>
    <dataField name="2020" fld="4" subtotal="count" baseField="0" baseItem="0" numFmtId="166"/>
    <dataField name="2021" fld="5" subtotal="count" baseField="1" baseItem="1" numFmtId="166"/>
    <dataField fld="6" subtotal="count" baseField="1" baseItem="0" numFmtId="166"/>
    <dataField fld="7" subtotal="count" baseField="0" baseItem="0"/>
  </dataFields>
  <formats count="21">
    <format dxfId="177">
      <pivotArea type="all" dataOnly="0" outline="0" fieldPosition="0"/>
    </format>
    <format dxfId="1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5">
      <pivotArea type="all" dataOnly="0" outline="0" fieldPosition="0"/>
    </format>
    <format dxfId="174">
      <pivotArea outline="0" collapsedLevelsAreSubtotals="1" fieldPosition="0"/>
    </format>
    <format dxfId="173">
      <pivotArea dataOnly="0" labelOnly="1" grandRow="1" outline="0" fieldPosition="0"/>
    </format>
    <format dxfId="1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0">
      <pivotArea dataOnly="0" grandRow="1" fieldPosition="0"/>
    </format>
    <format dxfId="169">
      <pivotArea field="1" type="button" dataOnly="0" labelOnly="1" outline="0" axis="axisRow" fieldPosition="0"/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4">
      <pivotArea outline="0" fieldPosition="0">
        <references count="1">
          <reference field="4294967294" count="1">
            <x v="3"/>
          </reference>
        </references>
      </pivotArea>
    </format>
    <format dxfId="163">
      <pivotArea field="1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">
      <pivotArea field="1" type="button" dataOnly="0" labelOnly="1" outline="0" axis="axisRow" fieldPosition="0"/>
    </format>
    <format dxfId="16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9">
      <pivotArea field="1" type="button" dataOnly="0" labelOnly="1" outline="0" axis="axisRow" fieldPosition="0"/>
    </format>
    <format dxfId="15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57">
      <pivotArea dataOnly="0" grandRow="1" fieldPosition="0"/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D3EE1B-2445-4BF5-ACBF-3188DC3C5AF2}" name="PivotTable2" cacheId="2" applyNumberFormats="0" applyBorderFormats="0" applyFontFormats="0" applyPatternFormats="0" applyAlignmentFormats="0" applyWidthHeightFormats="1" dataCaption="Values" tag="9ac6007a-601f-48ff-b8c6-58a1bae4c646" updatedVersion="8" minRefreshableVersion="3" useAutoFormatting="1" subtotalHiddenItems="1" colGrandTotals="0" itemPrintTitles="1" createdVersion="8" indent="0" outline="1" outlineData="1" multipleFieldFilters="0" rowHeaderCaption="Products">
  <location ref="B7:E18" firstHeaderRow="0" firstDataRow="1" firstDataCol="1" rowPageCount="3" colPageCount="1"/>
  <pivotFields count="8">
    <pivotField allDrilled="1" subtotalTop="0" showAll="0" measureFilter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</pivotFields>
  <rowFields count="1">
    <field x="7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3">
    <dataField name="2020" fld="4" subtotal="count" baseField="0" baseItem="0" numFmtId="166"/>
    <dataField name="2021" fld="5" subtotal="count" baseField="0" baseItem="0" numFmtId="166"/>
    <dataField name="21 vs 20" fld="6" subtotal="count" baseField="0" baseItem="0" numFmtId="165"/>
  </dataFields>
  <formats count="28">
    <format dxfId="156">
      <pivotArea type="all" dataOnly="0" outline="0" fieldPosition="0"/>
    </format>
    <format dxfId="155">
      <pivotArea field="0" type="button" dataOnly="0" labelOnly="1" outline="0"/>
    </format>
    <format dxfId="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type="all" dataOnly="0" outline="0" fieldPosition="0"/>
    </format>
    <format dxfId="152">
      <pivotArea outline="0" collapsedLevelsAreSubtotals="1" fieldPosition="0"/>
    </format>
    <format dxfId="151">
      <pivotArea field="0" type="button" dataOnly="0" labelOnly="1" outline="0"/>
    </format>
    <format dxfId="150">
      <pivotArea dataOnly="0" labelOnly="1" grandRow="1" outline="0" fieldPosition="0"/>
    </format>
    <format dxfId="1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8">
      <pivotArea field="0" type="button" dataOnly="0" labelOnly="1" outline="0"/>
    </format>
    <format dxfId="1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6">
      <pivotArea field="0" type="button" dataOnly="0" labelOnly="1" outline="0"/>
    </format>
    <format dxfId="145">
      <pivotArea dataOnly="0" grandRow="1" fieldPosition="0"/>
    </format>
    <format dxfId="144">
      <pivotArea field="7" type="button" dataOnly="0" labelOnly="1" outline="0" axis="axisRow" fieldPosition="0"/>
    </format>
    <format dxfId="143">
      <pivotArea dataOnly="0" labelOnly="1" fieldPosition="0">
        <references count="1">
          <reference field="7" count="0"/>
        </references>
      </pivotArea>
    </format>
    <format dxfId="142">
      <pivotArea field="7" type="button" dataOnly="0" labelOnly="1" outline="0" axis="axisRow" fieldPosition="0"/>
    </format>
    <format dxfId="1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0">
      <pivotArea grandRow="1" outline="0" collapsedLevelsAreSubtotals="1" fieldPosition="0"/>
    </format>
    <format dxfId="139">
      <pivotArea dataOnly="0" labelOnly="1" grandRow="1" outline="0" fieldPosition="0"/>
    </format>
    <format dxfId="138">
      <pivotArea field="7" type="button" dataOnly="0" labelOnly="1" outline="0" axis="axisRow" fieldPosition="0"/>
    </format>
    <format dxfId="1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6">
      <pivotArea field="7" type="button" dataOnly="0" labelOnly="1" outline="0" axis="axisRow" fieldPosition="0"/>
    </format>
    <format dxfId="1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4">
      <pivotArea dataOnly="0" fieldPosition="0">
        <references count="1">
          <reference field="7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33">
      <pivotArea grandRow="1" outline="0" collapsedLevelsAreSubtotals="1" fieldPosition="0"/>
    </format>
    <format dxfId="132">
      <pivotArea dataOnly="0" labelOnly="1" grandRow="1" outline="0" fieldPosition="0"/>
    </format>
    <format dxfId="131">
      <pivotArea field="7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collapsedLevelsAreSubtotals="1" fieldPosition="0">
        <references count="2">
          <reference field="4294967294" count="2" selected="0">
            <x v="0"/>
            <x v="1"/>
          </reference>
          <reference field="7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7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7" count="10">
              <x v="10"/>
              <x v="11"/>
              <x v="12"/>
              <x v="13"/>
              <x v="14"/>
              <x v="15"/>
              <x v="16"/>
              <x v="17"/>
              <x v="18"/>
              <x v="1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7" count="10">
              <x v="10"/>
              <x v="11"/>
              <x v="12"/>
              <x v="13"/>
              <x v="14"/>
              <x v="15"/>
              <x v="16"/>
              <x v="17"/>
              <x v="18"/>
              <x v="1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0" type="count" id="1" iMeasureHier="31">
      <autoFilter ref="A1">
        <filterColumn colId="0">
          <top10 val="10" filterVal="10"/>
        </filterColumn>
      </autoFilter>
    </filter>
    <filter fld="7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EADF32-AB50-4158-986E-D0255098C5C1}" name="PivotTable2" cacheId="3" applyNumberFormats="0" applyBorderFormats="0" applyFontFormats="0" applyPatternFormats="0" applyAlignmentFormats="0" applyWidthHeightFormats="1" dataCaption="Values" tag="eda5cacc-be12-4425-9194-e3caf736e18a" updatedVersion="8" minRefreshableVersion="3" useAutoFormatting="1" subtotalHiddenItems="1" colGrandTotals="0" itemPrintTitles="1" createdVersion="8" indent="0" outline="1" outlineData="1" multipleFieldFilters="0" rowHeaderCaption="Customer">
  <location ref="B7:E11" firstHeaderRow="0" firstDataRow="1" firstDataCol="1" rowPageCount="2" colPageCount="1"/>
  <pivotFields count="8">
    <pivotField allDrilled="1" subtotalTop="0" showAll="0" measureFilter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2" hier="8" name="[dim_market].[market].[All]" cap="All"/>
  </pageFields>
  <dataFields count="3">
    <dataField name="2020" fld="4" subtotal="count" baseField="0" baseItem="0" numFmtId="166"/>
    <dataField name="2021" fld="5" subtotal="count" baseField="0" baseItem="0" numFmtId="166"/>
    <dataField name="21 vs 20" fld="6" subtotal="count" baseField="0" baseItem="0" numFmtId="165"/>
  </dataFields>
  <formats count="26">
    <format dxfId="128">
      <pivotArea type="all" dataOnly="0" outline="0" fieldPosition="0"/>
    </format>
    <format dxfId="127">
      <pivotArea field="0" type="button" dataOnly="0" labelOnly="1" outline="0"/>
    </format>
    <format dxfId="1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5">
      <pivotArea type="all" dataOnly="0" outline="0" fieldPosition="0"/>
    </format>
    <format dxfId="124">
      <pivotArea outline="0" collapsedLevelsAreSubtotals="1" fieldPosition="0"/>
    </format>
    <format dxfId="123">
      <pivotArea field="0" type="button" dataOnly="0" labelOnly="1" outline="0"/>
    </format>
    <format dxfId="122">
      <pivotArea dataOnly="0" labelOnly="1" grandRow="1" outline="0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field="0" type="button" dataOnly="0" labelOnly="1" outline="0"/>
    </format>
    <format dxfId="1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8">
      <pivotArea field="0" type="button" dataOnly="0" labelOnly="1" outline="0"/>
    </format>
    <format dxfId="117">
      <pivotArea dataOnly="0" grandRow="1" fieldPosition="0"/>
    </format>
    <format dxfId="116">
      <pivotArea field="7" type="button" dataOnly="0" labelOnly="1" outline="0"/>
    </format>
    <format dxfId="115">
      <pivotArea field="7" type="button" dataOnly="0" labelOnly="1" outline="0"/>
    </format>
    <format dxfId="1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">
      <pivotArea grandRow="1" outline="0" collapsedLevelsAreSubtotals="1" fieldPosition="0"/>
    </format>
    <format dxfId="112">
      <pivotArea dataOnly="0" labelOnly="1" grandRow="1" outline="0" fieldPosition="0"/>
    </format>
    <format dxfId="111">
      <pivotArea field="7" type="button" dataOnly="0" labelOnly="1" outline="0"/>
    </format>
    <format dxfId="1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">
      <pivotArea field="7" type="button" dataOnly="0" labelOnly="1" outline="0"/>
    </format>
    <format dxfId="1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field="3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5">
      <pivotArea collapsedLevelsAreSubtotals="1" fieldPosition="0">
        <references count="2">
          <reference field="4294967294" count="2" selected="0">
            <x v="0"/>
            <x v="1"/>
          </reference>
          <reference field="3" count="0"/>
        </references>
      </pivotArea>
    </format>
    <format dxfId="104">
      <pivotArea field="3" type="button" dataOnly="0" labelOnly="1" outline="0" axis="axisRow" fieldPosition="0"/>
    </format>
    <format dxfId="1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0" type="count" id="1" iMeasureHier="31">
      <autoFilter ref="A1">
        <filterColumn colId="0">
          <top10 val="10" filterVal="10"/>
        </filterColumn>
      </autoFilter>
    </filter>
    <filter fld="7" type="count" id="2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2A6F27-725B-49CB-8C2B-8104E41AD7BD}" name="PivotTable2" cacheId="4" applyNumberFormats="0" applyBorderFormats="0" applyFontFormats="0" applyPatternFormats="0" applyAlignmentFormats="0" applyWidthHeightFormats="1" dataCaption="Values" tag="f67eed95-d225-44c4-894d-b92db15e1a3b" updatedVersion="8" minRefreshableVersion="3" useAutoFormatting="1" subtotalHiddenItems="1" colGrandTotals="0" itemPrintTitles="1" createdVersion="8" indent="0" outline="1" outlineData="1" multipleFieldFilters="0" rowHeaderCaption="Product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name="region"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3" hier="12" name="[dim_product].[division].[All]" cap="All"/>
    <pageField fld="0" hier="1" name="[dim_customer].[customer].[All]" cap="All"/>
  </pageFields>
  <dataFields count="1">
    <dataField name="Qty" fld="4" subtotal="count" baseField="2" baseItem="0"/>
  </dataFields>
  <formats count="25">
    <format dxfId="76">
      <pivotArea type="all" dataOnly="0" outline="0" fieldPosition="0"/>
    </format>
    <format dxfId="75">
      <pivotArea field="0" type="button" dataOnly="0" labelOnly="1" outline="0" axis="axisPage" fieldPosition="2"/>
    </format>
    <format dxfId="74">
      <pivotArea type="all" dataOnly="0" outline="0" fieldPosition="0"/>
    </format>
    <format dxfId="73">
      <pivotArea outline="0" collapsedLevelsAreSubtotals="1" fieldPosition="0"/>
    </format>
    <format dxfId="72">
      <pivotArea field="0" type="button" dataOnly="0" labelOnly="1" outline="0" axis="axisPage" fieldPosition="2"/>
    </format>
    <format dxfId="71">
      <pivotArea dataOnly="0" labelOnly="1" grandRow="1" outline="0" fieldPosition="0"/>
    </format>
    <format dxfId="70">
      <pivotArea field="0" type="button" dataOnly="0" labelOnly="1" outline="0" axis="axisPage" fieldPosition="2"/>
    </format>
    <format dxfId="69">
      <pivotArea field="0" type="button" dataOnly="0" labelOnly="1" outline="0" axis="axisPage" fieldPosition="2"/>
    </format>
    <format dxfId="68">
      <pivotArea field="2" type="button" dataOnly="0" labelOnly="1" outline="0" axis="axisRow" fieldPosition="0"/>
    </format>
    <format dxfId="67">
      <pivotArea field="2" type="button" dataOnly="0" labelOnly="1" outline="0" axis="axisRow" fieldPosition="0"/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field="2" type="button" dataOnly="0" labelOnly="1" outline="0" axis="axisRow" fieldPosition="0"/>
    </format>
    <format dxfId="63">
      <pivotArea field="2" type="button" dataOnly="0" labelOnly="1" outline="0" axis="axisRow" fieldPosition="0"/>
    </format>
    <format dxfId="62">
      <pivotArea field="0" type="button" dataOnly="0" labelOnly="1" outline="0" axis="axisPage" fieldPosition="2"/>
    </format>
    <format dxfId="61">
      <pivotArea dataOnly="0" labelOnly="1" outline="0" axis="axisValues" fieldPosition="0"/>
    </format>
    <format dxfId="60">
      <pivotArea field="0" type="button" dataOnly="0" labelOnly="1" outline="0" axis="axisPage" fieldPosition="2"/>
    </format>
    <format dxfId="59">
      <pivotArea type="all" dataOnly="0" outline="0" fieldPosition="0"/>
    </format>
    <format dxfId="58">
      <pivotArea outline="0" collapsedLevelsAreSubtotals="1" fieldPosition="0"/>
    </format>
    <format dxfId="57">
      <pivotArea dataOnly="0" labelOnly="1" fieldPosition="0">
        <references count="1">
          <reference field="2" count="0"/>
        </references>
      </pivotArea>
    </format>
    <format dxfId="56">
      <pivotArea dataOnly="0" labelOnly="1" grandRow="1" outline="0" fieldPosition="0"/>
    </format>
    <format dxfId="55">
      <pivotArea field="2" type="button" dataOnly="0" labelOnly="1" outline="0" axis="axisRow" fieldPosition="0"/>
    </format>
    <format dxfId="54">
      <pivotArea dataOnly="0" labelOnly="1" outline="0" axis="axisValues" fieldPosition="0"/>
    </format>
    <format dxfId="53">
      <pivotArea dataOnly="0" grandRow="1" fieldPosition="0"/>
    </format>
    <format dxfId="52">
      <pivotArea collapsedLevelsAreSubtotals="1" fieldPosition="0">
        <references count="1">
          <reference field="2" count="0"/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3" iMeasureHier="46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AD7585-8327-40F5-8947-9D75728A95F7}" name="PivotTable1" cacheId="5" applyNumberFormats="0" applyBorderFormats="0" applyFontFormats="0" applyPatternFormats="0" applyAlignmentFormats="0" applyWidthHeightFormats="1" dataCaption="Values" tag="163574c9-4807-4ebd-a027-eb1cc30ff315" updatedVersion="8" minRefreshableVersion="3" useAutoFormatting="1" subtotalHiddenItems="1" colGrandTotals="0" itemPrintTitles="1" createdVersion="8" indent="0" outline="1" outlineData="1" multipleFieldFilters="0" rowHeaderCaption="Product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name="region"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3" hier="12" name="[dim_product].[division].[All]" cap="All"/>
    <pageField fld="0" hier="1" name="[dim_customer].[customer].[All]" cap="All"/>
  </pageFields>
  <dataFields count="1">
    <dataField name="Qty" fld="4" subtotal="count" baseField="2" baseItem="0"/>
  </dataFields>
  <formats count="26">
    <format dxfId="102">
      <pivotArea type="all" dataOnly="0" outline="0" fieldPosition="0"/>
    </format>
    <format dxfId="101">
      <pivotArea field="0" type="button" dataOnly="0" labelOnly="1" outline="0" axis="axisPage" fieldPosition="2"/>
    </format>
    <format dxfId="100">
      <pivotArea type="all" dataOnly="0" outline="0" fieldPosition="0"/>
    </format>
    <format dxfId="99">
      <pivotArea outline="0" collapsedLevelsAreSubtotals="1" fieldPosition="0"/>
    </format>
    <format dxfId="98">
      <pivotArea field="0" type="button" dataOnly="0" labelOnly="1" outline="0" axis="axisPage" fieldPosition="2"/>
    </format>
    <format dxfId="97">
      <pivotArea dataOnly="0" labelOnly="1" grandRow="1" outline="0" fieldPosition="0"/>
    </format>
    <format dxfId="96">
      <pivotArea field="0" type="button" dataOnly="0" labelOnly="1" outline="0" axis="axisPage" fieldPosition="2"/>
    </format>
    <format dxfId="95">
      <pivotArea field="0" type="button" dataOnly="0" labelOnly="1" outline="0" axis="axisPage" fieldPosition="2"/>
    </format>
    <format dxfId="94">
      <pivotArea dataOnly="0" grandRow="1" fieldPosition="0"/>
    </format>
    <format dxfId="93">
      <pivotArea field="2" type="button" dataOnly="0" labelOnly="1" outline="0" axis="axisRow" fieldPosition="0"/>
    </format>
    <format dxfId="92">
      <pivotArea field="2" type="button" dataOnly="0" labelOnly="1" outline="0" axis="axisRow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field="2" type="button" dataOnly="0" labelOnly="1" outline="0" axis="axisRow" fieldPosition="0"/>
    </format>
    <format dxfId="88">
      <pivotArea field="2" type="button" dataOnly="0" labelOnly="1" outline="0" axis="axisRow" fieldPosition="0"/>
    </format>
    <format dxfId="87">
      <pivotArea field="0" type="button" dataOnly="0" labelOnly="1" outline="0" axis="axisPage" fieldPosition="2"/>
    </format>
    <format dxfId="86">
      <pivotArea dataOnly="0" labelOnly="1" outline="0" axis="axisValues" fieldPosition="0"/>
    </format>
    <format dxfId="85">
      <pivotArea field="0" type="button" dataOnly="0" labelOnly="1" outline="0" axis="axisPage" fieldPosition="2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fieldPosition="0">
        <references count="1">
          <reference field="2" count="0"/>
        </references>
      </pivotArea>
    </format>
    <format dxfId="81">
      <pivotArea field="2" type="button" dataOnly="0" labelOnly="1" outline="0" axis="axisRow" fieldPosition="0"/>
    </format>
    <format dxfId="80">
      <pivotArea dataOnly="0" labelOnly="1" outline="0" axis="axisValues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collapsedLevelsAreSubtotals="1" fieldPosition="0">
        <references count="1">
          <reference field="2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4" iMeasureHier="46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345D50-7BC0-4B99-9085-9B8A306B6970}" name="PivotTable2" cacheId="6" applyNumberFormats="0" applyBorderFormats="0" applyFontFormats="0" applyPatternFormats="0" applyAlignmentFormats="0" applyWidthHeightFormats="1" dataCaption="Values" tag="18de51d0-6ba5-49aa-a0b9-699749f3516e" updatedVersion="8" minRefreshableVersion="3" useAutoFormatting="1" subtotalHiddenItems="1" colGrandTotals="0" itemPrintTitles="1" createdVersion="8" indent="0" outline="1" outlineData="1" multipleFieldFilters="0" rowHeaderCaption="Products">
  <location ref="B7:C24" firstHeaderRow="1" firstDataRow="1" firstDataCol="1" rowPageCount="3" colPageCount="1"/>
  <pivotFields count="6">
    <pivotField allDrilled="1" subtotalTop="0" showAll="0" measureFilter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name="reg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1">
    <dataField name="Qty" fld="5" subtotal="count" baseField="4" baseItem="0"/>
  </dataFields>
  <formats count="22">
    <format dxfId="51">
      <pivotArea type="all" dataOnly="0" outline="0" fieldPosition="0"/>
    </format>
    <format dxfId="50">
      <pivotArea field="0" type="button" dataOnly="0" labelOnly="1" outline="0"/>
    </format>
    <format dxfId="49">
      <pivotArea type="all" dataOnly="0" outline="0" fieldPosition="0"/>
    </format>
    <format dxfId="48">
      <pivotArea outline="0" collapsedLevelsAreSubtotals="1" fieldPosition="0"/>
    </format>
    <format dxfId="47">
      <pivotArea field="0" type="button" dataOnly="0" labelOnly="1" outline="0"/>
    </format>
    <format dxfId="46">
      <pivotArea dataOnly="0" labelOnly="1" grandRow="1" outline="0" fieldPosition="0"/>
    </format>
    <format dxfId="45">
      <pivotArea field="0" type="button" dataOnly="0" labelOnly="1" outline="0"/>
    </format>
    <format dxfId="44">
      <pivotArea field="0" type="button" dataOnly="0" labelOnly="1" outline="0"/>
    </format>
    <format dxfId="43">
      <pivotArea dataOnly="0" grandRow="1" fieldPosition="0"/>
    </format>
    <format dxfId="42">
      <pivotArea field="4" type="button" dataOnly="0" labelOnly="1" outline="0" axis="axisRow" fieldPosition="0"/>
    </format>
    <format dxfId="41">
      <pivotArea dataOnly="0" labelOnly="1" fieldPosition="0">
        <references count="1">
          <reference field="4" count="0"/>
        </references>
      </pivotArea>
    </format>
    <format dxfId="40">
      <pivotArea field="4" type="button" dataOnly="0" labelOnly="1" outline="0" axis="axisRow" fieldPosition="0"/>
    </format>
    <format dxfId="39">
      <pivotArea grandRow="1" outline="0" collapsedLevelsAreSubtotals="1" fieldPosition="0"/>
    </format>
    <format dxfId="38">
      <pivotArea dataOnly="0" labelOnly="1" grandRow="1" outline="0" fieldPosition="0"/>
    </format>
    <format dxfId="37">
      <pivotArea field="4" type="button" dataOnly="0" labelOnly="1" outline="0" axis="axisRow" fieldPosition="0"/>
    </format>
    <format dxfId="36">
      <pivotArea field="4" type="button" dataOnly="0" labelOnly="1" outline="0" axis="axisRow" fieldPosition="0"/>
    </format>
    <format dxfId="35">
      <pivotArea field="4" type="button" dataOnly="0" labelOnly="1" outline="0" axis="axisRow" fieldPosition="0"/>
    </format>
    <format dxfId="34">
      <pivotArea dataOnly="0" labelOnly="1" outline="0" axis="axisValues" fieldPosition="0"/>
    </format>
    <format dxfId="33">
      <pivotArea field="4" type="button" dataOnly="0" labelOnly="1" outline="0" axis="axisRow" fieldPosition="0"/>
    </format>
    <format dxfId="32">
      <pivotArea dataOnly="0" labelOnly="1" outline="0" axis="axisValues" fieldPosition="0"/>
    </format>
    <format dxfId="31">
      <pivotArea dataOnly="0" outline="0" axis="axisValues" fieldPosition="0"/>
    </format>
    <format dxfId="30">
      <pivotArea collapsedLevelsAreSubtotals="1" fieldPosition="0">
        <references count="1">
          <reference field="4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2">
    <filter fld="0" type="count" id="1" iMeasureHier="31">
      <autoFilter ref="A1">
        <filterColumn colId="0">
          <top10 val="10" filterVal="10"/>
        </filterColumn>
      </autoFilter>
    </filter>
    <filter fld="4" type="valueEqual" id="3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B10CB2-C3AF-447F-A273-9823209BE198}" name="PivotTable2" cacheId="7" applyNumberFormats="0" applyBorderFormats="0" applyFontFormats="0" applyPatternFormats="0" applyAlignmentFormats="0" applyWidthHeightFormats="1" dataCaption="Values" tag="b8789c99-dbc1-4019-a3b4-c043b6b9a3f8" updatedVersion="8" minRefreshableVersion="3" useAutoFormatting="1" subtotalHiddenItems="1" colGrandTotals="0" itemPrintTitles="1" createdVersion="8" indent="0" outline="1" outlineData="1" multipleFieldFilters="0" rowHeaderCaption="Country">
  <location ref="B7:C13" firstHeaderRow="1" firstDataRow="1" firstDataCol="1" rowPageCount="2" colPageCount="1"/>
  <pivotFields count="6">
    <pivotField allDrilled="1" subtotalTop="0" showAll="0" measureFilter="1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name="region"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3" hier="12" name="[dim_product].[division].[All]" cap="All"/>
  </pageFields>
  <dataFields count="1">
    <dataField name="Sales 2021" fld="5" subtotal="count" baseField="2" baseItem="0" numFmtId="166"/>
  </dataFields>
  <formats count="30">
    <format dxfId="29">
      <pivotArea type="all" dataOnly="0" outline="0" fieldPosition="0"/>
    </format>
    <format dxfId="28">
      <pivotArea field="0" type="button" dataOnly="0" labelOnly="1" outline="0"/>
    </format>
    <format dxfId="27">
      <pivotArea type="all" dataOnly="0" outline="0" fieldPosition="0"/>
    </format>
    <format dxfId="26">
      <pivotArea outline="0" collapsedLevelsAreSubtotals="1" fieldPosition="0"/>
    </format>
    <format dxfId="25">
      <pivotArea field="0" type="button" dataOnly="0" labelOnly="1" outline="0"/>
    </format>
    <format dxfId="24">
      <pivotArea dataOnly="0" labelOnly="1" grandRow="1" outline="0" fieldPosition="0"/>
    </format>
    <format dxfId="23">
      <pivotArea field="0" type="button" dataOnly="0" labelOnly="1" outline="0"/>
    </format>
    <format dxfId="22">
      <pivotArea field="0" type="button" dataOnly="0" labelOnly="1" outline="0"/>
    </format>
    <format dxfId="21">
      <pivotArea field="4" type="button" dataOnly="0" labelOnly="1" outline="0"/>
    </format>
    <format dxfId="20">
      <pivotArea field="4" type="button" dataOnly="0" labelOnly="1" outline="0"/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field="4" type="button" dataOnly="0" labelOnly="1" outline="0"/>
    </format>
    <format dxfId="16">
      <pivotArea field="4" type="button" dataOnly="0" labelOnly="1" outline="0"/>
    </format>
    <format dxfId="15">
      <pivotArea field="4" type="button" dataOnly="0" labelOnly="1" outline="0"/>
    </format>
    <format dxfId="14">
      <pivotArea dataOnly="0" labelOnly="1" outline="0" axis="axisValues" fieldPosition="0"/>
    </format>
    <format dxfId="13">
      <pivotArea field="4" type="button" dataOnly="0" labelOnly="1" outline="0"/>
    </format>
    <format dxfId="12">
      <pivotArea dataOnly="0" labelOnly="1" outline="0" axis="axisValues" fieldPosition="0"/>
    </format>
    <format dxfId="11">
      <pivotArea dataOnly="0" outline="0" axis="axisValues" fieldPosition="0"/>
    </format>
    <format dxfId="10">
      <pivotArea outline="0" fieldPosition="0">
        <references count="1">
          <reference field="4294967294" count="1">
            <x v="0"/>
          </reference>
        </references>
      </pivotArea>
    </format>
    <format dxfId="9">
      <pivotArea field="2" type="button" dataOnly="0" labelOnly="1" outline="0" axis="axisRow" fieldPosition="0"/>
    </format>
    <format dxfId="8">
      <pivotArea dataOnly="0" labelOnly="1" outline="0" axis="axisValues" fieldPosition="0"/>
    </format>
    <format dxfId="7">
      <pivotArea type="all" dataOnly="0" outline="0" fieldPosition="0"/>
    </format>
    <format dxfId="6">
      <pivotArea outline="0" collapsedLevelsAreSubtotals="1" fieldPosition="0"/>
    </format>
    <format dxfId="5">
      <pivotArea dataOnly="0" labelOnly="1" fieldPosition="0">
        <references count="1">
          <reference field="2" count="0"/>
        </references>
      </pivotArea>
    </format>
    <format dxfId="4">
      <pivotArea dataOnly="0" labelOnly="1" grandRow="1" outline="0" fieldPosition="0"/>
    </format>
    <format dxfId="3">
      <pivotArea field="2" type="button" dataOnly="0" labelOnly="1" outline="0" axis="axisRow" fieldPosition="0"/>
    </format>
    <format dxfId="2">
      <pivotArea dataOnly="0" labelOnly="1" outline="0" axis="axisValues" fieldPosition="0"/>
    </format>
    <format dxfId="1">
      <pivotArea dataOnly="0" grandRow="1" axis="axisRow" fieldPosition="0"/>
    </format>
    <format dxfId="0">
      <pivotArea collapsedLevelsAreSubtotals="1" fieldPosition="0">
        <references count="1">
          <reference field="2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Sales 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3">
    <filter fld="0" type="count" id="1" iMeasureHier="31">
      <autoFilter ref="A1">
        <filterColumn colId="0">
          <top10 val="10" filterVal="10"/>
        </filterColumn>
      </autoFilter>
    </filter>
    <filter fld="4" type="valueEqual" id="3" iMeasureHier="29">
      <autoFilter ref="A1">
        <filterColumn colId="0">
          <customFilters>
            <customFilter val="0"/>
          </customFilters>
        </filterColumn>
      </autoFilter>
    </filter>
    <filter fld="2" type="count" id="4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DA4E47-5131-4964-ADE3-F2AB279CB0F7}">
  <dimension ref="B2:F75"/>
  <sheetViews>
    <sheetView showGridLines="0" zoomScale="145" zoomScaleNormal="145" zoomScalePageLayoutView="130" workbookViewId="0">
      <selection activeCell="C18" sqref="C18"/>
    </sheetView>
  </sheetViews>
  <sheetFormatPr defaultColWidth="9.140625" defaultRowHeight="15" x14ac:dyDescent="0.25"/>
  <cols>
    <col min="1" max="1" width="6.7109375" customWidth="1"/>
    <col min="2" max="2" width="27.140625" bestFit="1" customWidth="1"/>
    <col min="3" max="3" width="9.42578125" bestFit="1" customWidth="1"/>
    <col min="4" max="4" width="10.5703125" bestFit="1" customWidth="1"/>
    <col min="5" max="5" width="12.7109375" bestFit="1" customWidth="1"/>
    <col min="6" max="6" width="10.42578125" bestFit="1" customWidth="1"/>
    <col min="7" max="7" width="14.7109375" customWidth="1"/>
    <col min="8" max="8" width="16.28515625" bestFit="1" customWidth="1"/>
  </cols>
  <sheetData>
    <row r="2" spans="2:6" ht="15.75" x14ac:dyDescent="0.25">
      <c r="B2" s="9" t="s">
        <v>79</v>
      </c>
    </row>
    <row r="3" spans="2:6" x14ac:dyDescent="0.25">
      <c r="B3" s="46" t="s">
        <v>0</v>
      </c>
      <c r="C3" s="47" t="s" vm="1">
        <v>1</v>
      </c>
      <c r="E3" s="18" t="s">
        <v>78</v>
      </c>
      <c r="F3" s="13"/>
    </row>
    <row r="4" spans="2:6" x14ac:dyDescent="0.25">
      <c r="B4" s="46" t="s">
        <v>2</v>
      </c>
      <c r="C4" s="47" t="s" vm="2">
        <v>1</v>
      </c>
      <c r="E4" s="18" t="s">
        <v>76</v>
      </c>
      <c r="F4" s="13"/>
    </row>
    <row r="5" spans="2:6" x14ac:dyDescent="0.25">
      <c r="B5" s="2" t="s">
        <v>4</v>
      </c>
      <c r="C5" s="3" t="s" vm="3">
        <v>1</v>
      </c>
      <c r="E5" s="18" t="s">
        <v>81</v>
      </c>
    </row>
    <row r="7" spans="2:6" x14ac:dyDescent="0.25">
      <c r="B7" s="14" t="s">
        <v>78</v>
      </c>
      <c r="C7" s="15" t="s">
        <v>73</v>
      </c>
      <c r="D7" s="15" t="s">
        <v>74</v>
      </c>
      <c r="E7" s="15" t="s">
        <v>75</v>
      </c>
      <c r="F7" s="15" t="s">
        <v>77</v>
      </c>
    </row>
    <row r="8" spans="2:6" x14ac:dyDescent="0.25">
      <c r="B8" s="30" t="s">
        <v>5</v>
      </c>
      <c r="C8" s="10">
        <v>1421158.96</v>
      </c>
      <c r="D8" s="10">
        <v>2889321.88</v>
      </c>
      <c r="E8" s="10">
        <v>10924012.960000001</v>
      </c>
      <c r="F8" s="29">
        <v>0.26449271806795804</v>
      </c>
    </row>
    <row r="9" spans="2:6" x14ac:dyDescent="0.25">
      <c r="B9" s="11" t="s">
        <v>6</v>
      </c>
      <c r="C9" s="10"/>
      <c r="D9" s="10">
        <v>162534.09</v>
      </c>
      <c r="E9" s="10">
        <v>805675.63</v>
      </c>
      <c r="F9" s="12">
        <v>0.20173638614339123</v>
      </c>
    </row>
    <row r="10" spans="2:6" x14ac:dyDescent="0.25">
      <c r="B10" s="11" t="s">
        <v>7</v>
      </c>
      <c r="C10" s="10">
        <v>12169170.460000001</v>
      </c>
      <c r="D10" s="10">
        <v>37506624.100000001</v>
      </c>
      <c r="E10" s="10">
        <v>82089923.829999998</v>
      </c>
      <c r="F10" s="12">
        <v>0.45689680718516024</v>
      </c>
    </row>
    <row r="11" spans="2:6" x14ac:dyDescent="0.25">
      <c r="B11" s="11" t="s">
        <v>8</v>
      </c>
      <c r="C11" s="10">
        <v>351590.32</v>
      </c>
      <c r="D11" s="10">
        <v>740367.8</v>
      </c>
      <c r="E11" s="10">
        <v>2265407.25</v>
      </c>
      <c r="F11" s="12">
        <v>0.32681443921396475</v>
      </c>
    </row>
    <row r="12" spans="2:6" x14ac:dyDescent="0.25">
      <c r="B12" s="11" t="s">
        <v>9</v>
      </c>
      <c r="C12" s="10">
        <v>181917.29</v>
      </c>
      <c r="D12" s="10">
        <v>674348.67</v>
      </c>
      <c r="E12" s="10">
        <v>3171742.1</v>
      </c>
      <c r="F12" s="12">
        <v>0.21261144466947676</v>
      </c>
    </row>
    <row r="13" spans="2:6" x14ac:dyDescent="0.25">
      <c r="B13" s="11" t="s">
        <v>10</v>
      </c>
      <c r="C13" s="10">
        <v>7176248.0199999996</v>
      </c>
      <c r="D13" s="10">
        <v>23669537.93</v>
      </c>
      <c r="E13" s="10">
        <v>52979606.530000001</v>
      </c>
      <c r="F13" s="12">
        <v>0.44676696337102823</v>
      </c>
    </row>
    <row r="14" spans="2:6" x14ac:dyDescent="0.25">
      <c r="B14" s="11" t="s">
        <v>11</v>
      </c>
      <c r="C14" s="10">
        <v>9582893.7400000002</v>
      </c>
      <c r="D14" s="10">
        <v>17675320.82</v>
      </c>
      <c r="E14" s="10">
        <v>61116567.130000003</v>
      </c>
      <c r="F14" s="12">
        <v>0.28920670204534116</v>
      </c>
    </row>
    <row r="15" spans="2:6" x14ac:dyDescent="0.25">
      <c r="B15" s="11" t="s">
        <v>12</v>
      </c>
      <c r="C15" s="10">
        <v>852541.07</v>
      </c>
      <c r="D15" s="10">
        <v>1772715.57</v>
      </c>
      <c r="E15" s="10">
        <v>6312296.3700000001</v>
      </c>
      <c r="F15" s="12">
        <v>0.28083528815678849</v>
      </c>
    </row>
    <row r="16" spans="2:6" x14ac:dyDescent="0.25">
      <c r="B16" s="11" t="s">
        <v>13</v>
      </c>
      <c r="C16" s="10">
        <v>241323.21</v>
      </c>
      <c r="D16" s="10">
        <v>826086.99</v>
      </c>
      <c r="E16" s="10">
        <v>4072008.35</v>
      </c>
      <c r="F16" s="12">
        <v>0.20286966995045577</v>
      </c>
    </row>
    <row r="17" spans="2:6" x14ac:dyDescent="0.25">
      <c r="B17" s="11" t="s">
        <v>14</v>
      </c>
      <c r="C17" s="10">
        <v>597546.22</v>
      </c>
      <c r="D17" s="10">
        <v>1323922.69</v>
      </c>
      <c r="E17" s="10">
        <v>5508504.8600000003</v>
      </c>
      <c r="F17" s="12">
        <v>0.2403415670218724</v>
      </c>
    </row>
    <row r="18" spans="2:6" x14ac:dyDescent="0.25">
      <c r="B18" s="11" t="s">
        <v>15</v>
      </c>
      <c r="C18" s="10"/>
      <c r="D18" s="10">
        <v>417961.2</v>
      </c>
      <c r="E18" s="10">
        <v>3017815.13</v>
      </c>
      <c r="F18" s="12">
        <v>0.13849794702301729</v>
      </c>
    </row>
    <row r="19" spans="2:6" x14ac:dyDescent="0.25">
      <c r="B19" s="11" t="s">
        <v>16</v>
      </c>
      <c r="C19" s="10">
        <v>905096.71</v>
      </c>
      <c r="D19" s="10">
        <v>2196627.85</v>
      </c>
      <c r="E19" s="10">
        <v>7671381.2999999998</v>
      </c>
      <c r="F19" s="12">
        <v>0.28634059031846065</v>
      </c>
    </row>
    <row r="20" spans="2:6" x14ac:dyDescent="0.25">
      <c r="B20" s="11" t="s">
        <v>17</v>
      </c>
      <c r="C20" s="10">
        <v>462637.92</v>
      </c>
      <c r="D20" s="10">
        <v>1179768.76</v>
      </c>
      <c r="E20" s="10">
        <v>4247167.71</v>
      </c>
      <c r="F20" s="12">
        <v>0.27777776639764479</v>
      </c>
    </row>
    <row r="21" spans="2:6" x14ac:dyDescent="0.25">
      <c r="B21" s="11" t="s">
        <v>18</v>
      </c>
      <c r="C21" s="10">
        <v>1143407.8500000001</v>
      </c>
      <c r="D21" s="10">
        <v>2752286.63</v>
      </c>
      <c r="E21" s="10">
        <v>9285416.5999999996</v>
      </c>
      <c r="F21" s="12">
        <v>0.29640960105117953</v>
      </c>
    </row>
    <row r="22" spans="2:6" x14ac:dyDescent="0.25">
      <c r="B22" s="11" t="s">
        <v>19</v>
      </c>
      <c r="C22" s="10">
        <v>1669064.37</v>
      </c>
      <c r="D22" s="10">
        <v>2473054.08</v>
      </c>
      <c r="E22" s="10">
        <v>7545512.4199999999</v>
      </c>
      <c r="F22" s="12">
        <v>0.32775164128614609</v>
      </c>
    </row>
    <row r="23" spans="2:6" x14ac:dyDescent="0.25">
      <c r="B23" s="11" t="s">
        <v>20</v>
      </c>
      <c r="C23" s="10">
        <v>287996.74</v>
      </c>
      <c r="D23" s="10">
        <v>756818.22</v>
      </c>
      <c r="E23" s="10">
        <v>1868914.36</v>
      </c>
      <c r="F23" s="12">
        <v>0.40495072230061946</v>
      </c>
    </row>
    <row r="24" spans="2:6" x14ac:dyDescent="0.25">
      <c r="B24" s="11" t="s">
        <v>21</v>
      </c>
      <c r="C24" s="10">
        <v>802783.11</v>
      </c>
      <c r="D24" s="10">
        <v>1717525.22</v>
      </c>
      <c r="E24" s="10">
        <v>4140120.59</v>
      </c>
      <c r="F24" s="12">
        <v>0.41484908051917396</v>
      </c>
    </row>
    <row r="25" spans="2:6" x14ac:dyDescent="0.25">
      <c r="B25" s="11" t="s">
        <v>22</v>
      </c>
      <c r="C25" s="10">
        <v>2609242.38</v>
      </c>
      <c r="D25" s="10">
        <v>6265231.9800000004</v>
      </c>
      <c r="E25" s="10">
        <v>15171675.699999999</v>
      </c>
      <c r="F25" s="12">
        <v>0.41295583321755291</v>
      </c>
    </row>
    <row r="26" spans="2:6" x14ac:dyDescent="0.25">
      <c r="B26" s="11" t="s">
        <v>23</v>
      </c>
      <c r="C26" s="10">
        <v>118429.03</v>
      </c>
      <c r="D26" s="10">
        <v>648682.66</v>
      </c>
      <c r="E26" s="10">
        <v>1854965.87</v>
      </c>
      <c r="F26" s="12">
        <v>0.34970059044806034</v>
      </c>
    </row>
    <row r="27" spans="2:6" x14ac:dyDescent="0.25">
      <c r="B27" s="11" t="s">
        <v>24</v>
      </c>
      <c r="C27" s="10"/>
      <c r="D27" s="10">
        <v>143154.04</v>
      </c>
      <c r="E27" s="10">
        <v>722409.08</v>
      </c>
      <c r="F27" s="12">
        <v>0.19816201645748974</v>
      </c>
    </row>
    <row r="28" spans="2:6" x14ac:dyDescent="0.25">
      <c r="B28" s="11" t="s">
        <v>25</v>
      </c>
      <c r="C28" s="10">
        <v>104825.53</v>
      </c>
      <c r="D28" s="10">
        <v>748506.75</v>
      </c>
      <c r="E28" s="10">
        <v>2345406.36</v>
      </c>
      <c r="F28" s="12">
        <v>0.31913734130063504</v>
      </c>
    </row>
    <row r="29" spans="2:6" x14ac:dyDescent="0.25">
      <c r="B29" s="11" t="s">
        <v>26</v>
      </c>
      <c r="C29" s="10">
        <v>1804484.17</v>
      </c>
      <c r="D29" s="10">
        <v>2609448.62</v>
      </c>
      <c r="E29" s="10">
        <v>11938162.93</v>
      </c>
      <c r="F29" s="12">
        <v>0.21858041604061104</v>
      </c>
    </row>
    <row r="30" spans="2:6" x14ac:dyDescent="0.25">
      <c r="B30" s="11" t="s">
        <v>27</v>
      </c>
      <c r="C30" s="10">
        <v>2342107.9</v>
      </c>
      <c r="D30" s="10">
        <v>3462178.64</v>
      </c>
      <c r="E30" s="10">
        <v>12420697.800000001</v>
      </c>
      <c r="F30" s="12">
        <v>0.27874268384502521</v>
      </c>
    </row>
    <row r="31" spans="2:6" x14ac:dyDescent="0.25">
      <c r="B31" s="11" t="s">
        <v>28</v>
      </c>
      <c r="C31" s="10">
        <v>181128.45</v>
      </c>
      <c r="D31" s="10">
        <v>679745</v>
      </c>
      <c r="E31" s="10">
        <v>3638823.64</v>
      </c>
      <c r="F31" s="12">
        <v>0.18680350224392847</v>
      </c>
    </row>
    <row r="32" spans="2:6" x14ac:dyDescent="0.25">
      <c r="B32" s="11" t="s">
        <v>29</v>
      </c>
      <c r="C32" s="10">
        <v>416982.09</v>
      </c>
      <c r="D32" s="10">
        <v>833074.59</v>
      </c>
      <c r="E32" s="10">
        <v>4128023.44</v>
      </c>
      <c r="F32" s="12">
        <v>0.20180955900773664</v>
      </c>
    </row>
    <row r="33" spans="2:6" x14ac:dyDescent="0.25">
      <c r="B33" s="11" t="s">
        <v>30</v>
      </c>
      <c r="C33" s="10">
        <v>458809.95</v>
      </c>
      <c r="D33" s="10">
        <v>1317625.2</v>
      </c>
      <c r="E33" s="10">
        <v>5163762.3899999997</v>
      </c>
      <c r="F33" s="12">
        <v>0.2551676666129481</v>
      </c>
    </row>
    <row r="34" spans="2:6" x14ac:dyDescent="0.25">
      <c r="B34" s="11" t="s">
        <v>31</v>
      </c>
      <c r="C34" s="10">
        <v>410976.9</v>
      </c>
      <c r="D34" s="10">
        <v>938709.3</v>
      </c>
      <c r="E34" s="10">
        <v>4187228.54</v>
      </c>
      <c r="F34" s="12">
        <v>0.22418391808152893</v>
      </c>
    </row>
    <row r="35" spans="2:6" x14ac:dyDescent="0.25">
      <c r="B35" s="11" t="s">
        <v>32</v>
      </c>
      <c r="C35" s="10">
        <v>360647.76</v>
      </c>
      <c r="D35" s="10">
        <v>877937.94</v>
      </c>
      <c r="E35" s="10">
        <v>3903920.33</v>
      </c>
      <c r="F35" s="12">
        <v>0.22488623378233744</v>
      </c>
    </row>
    <row r="36" spans="2:6" x14ac:dyDescent="0.25">
      <c r="B36" s="11" t="s">
        <v>33</v>
      </c>
      <c r="C36" s="10">
        <v>786899.1</v>
      </c>
      <c r="D36" s="10">
        <v>1766211.09</v>
      </c>
      <c r="E36" s="10">
        <v>6428628.5999999996</v>
      </c>
      <c r="F36" s="12">
        <v>0.27474150396555808</v>
      </c>
    </row>
    <row r="37" spans="2:6" x14ac:dyDescent="0.25">
      <c r="B37" s="11" t="s">
        <v>34</v>
      </c>
      <c r="C37" s="10">
        <v>1651773.06</v>
      </c>
      <c r="D37" s="10">
        <v>2991636.73</v>
      </c>
      <c r="E37" s="10">
        <v>9819707.9900000002</v>
      </c>
      <c r="F37" s="12">
        <v>0.30465638418643037</v>
      </c>
    </row>
    <row r="38" spans="2:6" x14ac:dyDescent="0.25">
      <c r="B38" s="11" t="s">
        <v>35</v>
      </c>
      <c r="C38" s="10">
        <v>1527093.19</v>
      </c>
      <c r="D38" s="10">
        <v>2021307.6</v>
      </c>
      <c r="E38" s="10">
        <v>7915833.71</v>
      </c>
      <c r="F38" s="12">
        <v>0.25534993205409318</v>
      </c>
    </row>
    <row r="39" spans="2:6" x14ac:dyDescent="0.25">
      <c r="B39" s="11" t="s">
        <v>36</v>
      </c>
      <c r="C39" s="10">
        <v>73384.399999999994</v>
      </c>
      <c r="D39" s="10">
        <v>457524.18</v>
      </c>
      <c r="E39" s="10">
        <v>1813067.87</v>
      </c>
      <c r="F39" s="12">
        <v>0.252348071228023</v>
      </c>
    </row>
    <row r="40" spans="2:6" x14ac:dyDescent="0.25">
      <c r="B40" s="11" t="s">
        <v>37</v>
      </c>
      <c r="C40" s="10">
        <v>2935579.42</v>
      </c>
      <c r="D40" s="10">
        <v>8347860.8200000003</v>
      </c>
      <c r="E40" s="10">
        <v>19285758.77</v>
      </c>
      <c r="F40" s="12">
        <v>0.43285104410750652</v>
      </c>
    </row>
    <row r="41" spans="2:6" x14ac:dyDescent="0.25">
      <c r="B41" s="11" t="s">
        <v>38</v>
      </c>
      <c r="C41" s="10">
        <v>540888.93999999994</v>
      </c>
      <c r="D41" s="10">
        <v>821784.57</v>
      </c>
      <c r="E41" s="10">
        <v>2874380.11</v>
      </c>
      <c r="F41" s="12">
        <v>0.2858997552693196</v>
      </c>
    </row>
    <row r="42" spans="2:6" x14ac:dyDescent="0.25">
      <c r="B42" s="11" t="s">
        <v>39</v>
      </c>
      <c r="C42" s="10">
        <v>561632.18999999994</v>
      </c>
      <c r="D42" s="10">
        <v>1497307.61</v>
      </c>
      <c r="E42" s="10">
        <v>4072202.84</v>
      </c>
      <c r="F42" s="12">
        <v>0.36768983983125952</v>
      </c>
    </row>
    <row r="43" spans="2:6" x14ac:dyDescent="0.25">
      <c r="B43" s="11" t="s">
        <v>40</v>
      </c>
      <c r="C43" s="10">
        <v>1545414.4</v>
      </c>
      <c r="D43" s="10">
        <v>2067836.93</v>
      </c>
      <c r="E43" s="10">
        <v>8670140.25</v>
      </c>
      <c r="F43" s="12">
        <v>0.23850097811278195</v>
      </c>
    </row>
    <row r="44" spans="2:6" x14ac:dyDescent="0.25">
      <c r="B44" s="11" t="s">
        <v>41</v>
      </c>
      <c r="C44" s="10">
        <v>69942.850000000006</v>
      </c>
      <c r="D44" s="10">
        <v>479888.18</v>
      </c>
      <c r="E44" s="10">
        <v>1843217.02</v>
      </c>
      <c r="F44" s="12">
        <v>0.26035359634428723</v>
      </c>
    </row>
    <row r="45" spans="2:6" x14ac:dyDescent="0.25">
      <c r="B45" s="11" t="s">
        <v>42</v>
      </c>
      <c r="C45" s="10">
        <v>416213.19</v>
      </c>
      <c r="D45" s="10">
        <v>1014663.12</v>
      </c>
      <c r="E45" s="10">
        <v>2758212.96</v>
      </c>
      <c r="F45" s="12">
        <v>0.36786975288521595</v>
      </c>
    </row>
    <row r="46" spans="2:6" x14ac:dyDescent="0.25">
      <c r="B46" s="11" t="s">
        <v>43</v>
      </c>
      <c r="C46" s="10"/>
      <c r="D46" s="10">
        <v>162753.95000000001</v>
      </c>
      <c r="E46" s="10">
        <v>1443942.15</v>
      </c>
      <c r="F46" s="12">
        <v>0.1127150073152169</v>
      </c>
    </row>
    <row r="47" spans="2:6" x14ac:dyDescent="0.25">
      <c r="B47" s="11" t="s">
        <v>44</v>
      </c>
      <c r="C47" s="10">
        <v>4682610.4800000004</v>
      </c>
      <c r="D47" s="10">
        <v>5972163.8600000003</v>
      </c>
      <c r="E47" s="10">
        <v>18801025.219999999</v>
      </c>
      <c r="F47" s="12">
        <v>0.31765096797205405</v>
      </c>
    </row>
    <row r="48" spans="2:6" x14ac:dyDescent="0.25">
      <c r="B48" s="11" t="s">
        <v>45</v>
      </c>
      <c r="C48" s="10">
        <v>173080.8</v>
      </c>
      <c r="D48" s="10">
        <v>933136.09</v>
      </c>
      <c r="E48" s="10">
        <v>4807280.34</v>
      </c>
      <c r="F48" s="12">
        <v>0.1941089397752909</v>
      </c>
    </row>
    <row r="49" spans="2:6" x14ac:dyDescent="0.25">
      <c r="B49" s="11" t="s">
        <v>46</v>
      </c>
      <c r="C49" s="10">
        <v>1482289.87</v>
      </c>
      <c r="D49" s="10">
        <v>2113442.65</v>
      </c>
      <c r="E49" s="10">
        <v>8086224.5099999998</v>
      </c>
      <c r="F49" s="12">
        <v>0.26136334050413351</v>
      </c>
    </row>
    <row r="50" spans="2:6" x14ac:dyDescent="0.25">
      <c r="B50" s="11" t="s">
        <v>47</v>
      </c>
      <c r="C50" s="10">
        <v>990022.26</v>
      </c>
      <c r="D50" s="10">
        <v>3417669.59</v>
      </c>
      <c r="E50" s="10">
        <v>16114191.41</v>
      </c>
      <c r="F50" s="12">
        <v>0.21209066611180336</v>
      </c>
    </row>
    <row r="51" spans="2:6" x14ac:dyDescent="0.25">
      <c r="B51" s="11" t="s">
        <v>48</v>
      </c>
      <c r="C51" s="10">
        <v>526231.55000000005</v>
      </c>
      <c r="D51" s="10">
        <v>1626281.17</v>
      </c>
      <c r="E51" s="10">
        <v>4015071.5</v>
      </c>
      <c r="F51" s="12">
        <v>0.40504413682296814</v>
      </c>
    </row>
    <row r="52" spans="2:6" x14ac:dyDescent="0.25">
      <c r="B52" s="11" t="s">
        <v>49</v>
      </c>
      <c r="C52" s="10">
        <v>247519.16</v>
      </c>
      <c r="D52" s="10">
        <v>389012.13</v>
      </c>
      <c r="E52" s="10">
        <v>1117963.1200000001</v>
      </c>
      <c r="F52" s="12">
        <v>0.34796508314156194</v>
      </c>
    </row>
    <row r="53" spans="2:6" x14ac:dyDescent="0.25">
      <c r="B53" s="11" t="s">
        <v>50</v>
      </c>
      <c r="C53" s="10"/>
      <c r="D53" s="10">
        <v>13179.02</v>
      </c>
      <c r="E53" s="10">
        <v>351210.13</v>
      </c>
      <c r="F53" s="12">
        <v>3.7524601013074421E-2</v>
      </c>
    </row>
    <row r="54" spans="2:6" x14ac:dyDescent="0.25">
      <c r="B54" s="11" t="s">
        <v>51</v>
      </c>
      <c r="C54" s="10">
        <v>1867175.07</v>
      </c>
      <c r="D54" s="10">
        <v>3728375.26</v>
      </c>
      <c r="E54" s="10">
        <v>9850394.5899999999</v>
      </c>
      <c r="F54" s="12">
        <v>0.37850009214706998</v>
      </c>
    </row>
    <row r="55" spans="2:6" x14ac:dyDescent="0.25">
      <c r="B55" s="11" t="s">
        <v>52</v>
      </c>
      <c r="C55" s="10">
        <v>259089.69</v>
      </c>
      <c r="D55" s="10">
        <v>401692.64</v>
      </c>
      <c r="E55" s="10">
        <v>1199362.8600000001</v>
      </c>
      <c r="F55" s="12">
        <v>0.33492169333974536</v>
      </c>
    </row>
    <row r="56" spans="2:6" x14ac:dyDescent="0.25">
      <c r="B56" s="11" t="s">
        <v>53</v>
      </c>
      <c r="C56" s="10">
        <v>458873.63</v>
      </c>
      <c r="D56" s="10">
        <v>1099603.57</v>
      </c>
      <c r="E56" s="10">
        <v>3882560.96</v>
      </c>
      <c r="F56" s="12">
        <v>0.28321604768827635</v>
      </c>
    </row>
    <row r="57" spans="2:6" x14ac:dyDescent="0.25">
      <c r="B57" s="11" t="s">
        <v>54</v>
      </c>
      <c r="C57" s="10">
        <v>1593507.3</v>
      </c>
      <c r="D57" s="10">
        <v>2456724.54</v>
      </c>
      <c r="E57" s="10">
        <v>10825195.029999999</v>
      </c>
      <c r="F57" s="12">
        <v>0.22694506040691631</v>
      </c>
    </row>
    <row r="58" spans="2:6" x14ac:dyDescent="0.25">
      <c r="B58" s="30" t="s">
        <v>55</v>
      </c>
      <c r="C58" s="10">
        <v>510186.17</v>
      </c>
      <c r="D58" s="10">
        <v>1454505.18</v>
      </c>
      <c r="E58" s="10">
        <v>5273396.54</v>
      </c>
      <c r="F58" s="12">
        <v>0.27581942093055645</v>
      </c>
    </row>
    <row r="59" spans="2:6" x14ac:dyDescent="0.25">
      <c r="B59" s="11" t="s">
        <v>56</v>
      </c>
      <c r="C59" s="10">
        <v>813378.54</v>
      </c>
      <c r="D59" s="10">
        <v>1747581.69</v>
      </c>
      <c r="E59" s="10">
        <v>5443873.3600000003</v>
      </c>
      <c r="F59" s="12">
        <v>0.32101806460832144</v>
      </c>
    </row>
    <row r="60" spans="2:6" x14ac:dyDescent="0.25">
      <c r="B60" s="11" t="s">
        <v>57</v>
      </c>
      <c r="C60" s="10">
        <v>1617662.51</v>
      </c>
      <c r="D60" s="10">
        <v>2574641.21</v>
      </c>
      <c r="E60" s="10">
        <v>9729512.7300000004</v>
      </c>
      <c r="F60" s="12">
        <v>0.26462180393282653</v>
      </c>
    </row>
    <row r="61" spans="2:6" x14ac:dyDescent="0.25">
      <c r="B61" s="11" t="s">
        <v>58</v>
      </c>
      <c r="C61" s="10">
        <v>389161.04</v>
      </c>
      <c r="D61" s="10">
        <v>1005042.45</v>
      </c>
      <c r="E61" s="10">
        <v>4056096.9</v>
      </c>
      <c r="F61" s="12">
        <v>0.24778561133487711</v>
      </c>
    </row>
    <row r="62" spans="2:6" x14ac:dyDescent="0.25">
      <c r="B62" s="11" t="s">
        <v>59</v>
      </c>
      <c r="C62" s="10">
        <v>4827925.58</v>
      </c>
      <c r="D62" s="10">
        <v>6437330.6799999997</v>
      </c>
      <c r="E62" s="10">
        <v>20697519.780000001</v>
      </c>
      <c r="F62" s="12">
        <v>0.31101942399013371</v>
      </c>
    </row>
    <row r="63" spans="2:6" x14ac:dyDescent="0.25">
      <c r="B63" s="11" t="s">
        <v>60</v>
      </c>
      <c r="C63" s="10">
        <v>234404.94</v>
      </c>
      <c r="D63" s="10">
        <v>383094.89</v>
      </c>
      <c r="E63" s="10">
        <v>1189344.75</v>
      </c>
      <c r="F63" s="12">
        <v>0.3221058402115955</v>
      </c>
    </row>
    <row r="64" spans="2:6" x14ac:dyDescent="0.25">
      <c r="B64" s="11" t="s">
        <v>61</v>
      </c>
      <c r="C64" s="10">
        <v>550457.97</v>
      </c>
      <c r="D64" s="10">
        <v>1073719.8400000001</v>
      </c>
      <c r="E64" s="10">
        <v>4655996</v>
      </c>
      <c r="F64" s="12">
        <v>0.23061012939014555</v>
      </c>
    </row>
    <row r="65" spans="2:6" x14ac:dyDescent="0.25">
      <c r="B65" s="11" t="s">
        <v>62</v>
      </c>
      <c r="C65" s="10">
        <v>559826.12</v>
      </c>
      <c r="D65" s="10">
        <v>1673339.61</v>
      </c>
      <c r="E65" s="10">
        <v>4355023.83</v>
      </c>
      <c r="F65" s="12">
        <v>0.38423202152719338</v>
      </c>
    </row>
    <row r="66" spans="2:6" x14ac:dyDescent="0.25">
      <c r="B66" s="11" t="s">
        <v>63</v>
      </c>
      <c r="C66" s="10">
        <v>1244018.82</v>
      </c>
      <c r="D66" s="10">
        <v>2851347.4</v>
      </c>
      <c r="E66" s="10">
        <v>8752286.6999999993</v>
      </c>
      <c r="F66" s="12">
        <v>0.32578313505200879</v>
      </c>
    </row>
    <row r="67" spans="2:6" x14ac:dyDescent="0.25">
      <c r="B67" s="11" t="s">
        <v>64</v>
      </c>
      <c r="C67" s="10">
        <v>91227.199999999997</v>
      </c>
      <c r="D67" s="10">
        <v>531219.65</v>
      </c>
      <c r="E67" s="10">
        <v>2118516.9900000002</v>
      </c>
      <c r="F67" s="12">
        <v>0.25075071500842672</v>
      </c>
    </row>
    <row r="68" spans="2:6" x14ac:dyDescent="0.25">
      <c r="B68" s="11" t="s">
        <v>65</v>
      </c>
      <c r="C68" s="10">
        <v>1893824.51</v>
      </c>
      <c r="D68" s="10">
        <v>4415642.7300000004</v>
      </c>
      <c r="E68" s="10">
        <v>12186268.619999999</v>
      </c>
      <c r="F68" s="12">
        <v>0.36234575715433398</v>
      </c>
    </row>
    <row r="69" spans="2:6" x14ac:dyDescent="0.25">
      <c r="B69" s="11" t="s">
        <v>66</v>
      </c>
      <c r="C69" s="10">
        <v>222638.47</v>
      </c>
      <c r="D69" s="10">
        <v>1325489.44</v>
      </c>
      <c r="E69" s="10">
        <v>3295972.5</v>
      </c>
      <c r="F69" s="12">
        <v>0.40215427768283868</v>
      </c>
    </row>
    <row r="70" spans="2:6" x14ac:dyDescent="0.25">
      <c r="B70" s="11" t="s">
        <v>67</v>
      </c>
      <c r="C70" s="10">
        <v>598527.31999999995</v>
      </c>
      <c r="D70" s="10">
        <v>1608113.42</v>
      </c>
      <c r="E70" s="10">
        <v>7349581.1100000003</v>
      </c>
      <c r="F70" s="12">
        <v>0.21880341150490409</v>
      </c>
    </row>
    <row r="71" spans="2:6" x14ac:dyDescent="0.25">
      <c r="B71" s="11" t="s">
        <v>68</v>
      </c>
      <c r="C71" s="10">
        <v>1730790.48</v>
      </c>
      <c r="D71" s="10">
        <v>2145221.92</v>
      </c>
      <c r="E71" s="10">
        <v>8533368.9800000004</v>
      </c>
      <c r="F71" s="12">
        <v>0.25139214359860013</v>
      </c>
    </row>
    <row r="72" spans="2:6" x14ac:dyDescent="0.25">
      <c r="B72" s="30" t="s">
        <v>69</v>
      </c>
      <c r="C72" s="16">
        <v>1553625.99</v>
      </c>
      <c r="D72" s="16">
        <v>2235120.4</v>
      </c>
      <c r="E72" s="16">
        <v>7780406.0599999996</v>
      </c>
      <c r="F72" s="29">
        <v>0.28727554613004352</v>
      </c>
    </row>
    <row r="73" spans="2:6" x14ac:dyDescent="0.25">
      <c r="B73" s="11" t="s">
        <v>70</v>
      </c>
      <c r="C73" s="10">
        <v>1258182.06</v>
      </c>
      <c r="D73" s="10">
        <v>2625411.79</v>
      </c>
      <c r="E73" s="10">
        <v>9725785.1999999993</v>
      </c>
      <c r="F73" s="12">
        <v>0.26994342729263648</v>
      </c>
    </row>
    <row r="74" spans="2:6" x14ac:dyDescent="0.25">
      <c r="B74" s="4" t="s">
        <v>71</v>
      </c>
      <c r="C74" s="17">
        <v>340189.93</v>
      </c>
      <c r="D74" s="17">
        <v>1564958.26</v>
      </c>
      <c r="E74" s="17">
        <v>5261424.08</v>
      </c>
      <c r="F74" s="5">
        <v>0.29744005353014613</v>
      </c>
    </row>
    <row r="75" spans="2:6" x14ac:dyDescent="0.25">
      <c r="B75" s="6" t="s">
        <v>72</v>
      </c>
      <c r="C75" s="7">
        <v>87478258.349999994</v>
      </c>
      <c r="D75" s="7">
        <v>196690953.08000001</v>
      </c>
      <c r="E75" s="7">
        <v>598877095.26999998</v>
      </c>
      <c r="F75" s="8">
        <v>0.32843291993213253</v>
      </c>
    </row>
  </sheetData>
  <conditionalFormatting pivot="1" sqref="C8:E74">
    <cfRule type="colorScale" priority="4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{EE617EC1-C223-4177-BD9D-5437D8E4B539}</x14:id>
        </ext>
      </extLst>
    </cfRule>
  </conditionalFormatting>
  <pageMargins left="0.25" right="0.25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617EC1-C223-4177-BD9D-5437D8E4B53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CB495-5FF7-435B-9730-35F3BFE71647}">
  <dimension ref="B3:G31"/>
  <sheetViews>
    <sheetView showGridLines="0" zoomScale="130" zoomScaleNormal="130" zoomScalePageLayoutView="130" workbookViewId="0">
      <selection activeCell="D15" sqref="D15"/>
    </sheetView>
  </sheetViews>
  <sheetFormatPr defaultColWidth="9.140625" defaultRowHeight="15" x14ac:dyDescent="0.25"/>
  <cols>
    <col min="1" max="1" width="4.42578125" customWidth="1"/>
    <col min="2" max="2" width="18" bestFit="1" customWidth="1"/>
    <col min="3" max="3" width="10.140625" bestFit="1" customWidth="1"/>
    <col min="4" max="4" width="11.5703125" bestFit="1" customWidth="1"/>
    <col min="5" max="5" width="11.42578125" customWidth="1"/>
    <col min="6" max="6" width="13.5703125" customWidth="1"/>
    <col min="7" max="7" width="15.85546875" customWidth="1"/>
    <col min="8" max="8" width="16.28515625" bestFit="1" customWidth="1"/>
  </cols>
  <sheetData>
    <row r="3" spans="2:7" ht="15.75" x14ac:dyDescent="0.25">
      <c r="B3" s="9" t="s">
        <v>79</v>
      </c>
      <c r="E3" s="22" t="s">
        <v>104</v>
      </c>
      <c r="F3" s="22"/>
    </row>
    <row r="4" spans="2:7" ht="15.75" x14ac:dyDescent="0.25">
      <c r="B4" s="46" t="s">
        <v>0</v>
      </c>
      <c r="C4" s="47" t="s" vm="1">
        <v>1</v>
      </c>
      <c r="E4" s="22" t="s">
        <v>105</v>
      </c>
      <c r="F4" s="22"/>
    </row>
    <row r="5" spans="2:7" x14ac:dyDescent="0.25">
      <c r="B5" s="2" t="s">
        <v>4</v>
      </c>
      <c r="C5" s="3" t="s" vm="3">
        <v>1</v>
      </c>
      <c r="E5" s="26" t="s">
        <v>108</v>
      </c>
    </row>
    <row r="7" spans="2:7" x14ac:dyDescent="0.25">
      <c r="B7" s="19" t="s">
        <v>3</v>
      </c>
      <c r="C7" s="15" t="s">
        <v>73</v>
      </c>
      <c r="D7" s="15" t="s">
        <v>74</v>
      </c>
      <c r="E7" s="15" t="s">
        <v>75</v>
      </c>
      <c r="F7" s="15" t="s">
        <v>106</v>
      </c>
      <c r="G7" s="21" t="s">
        <v>107</v>
      </c>
    </row>
    <row r="8" spans="2:7" x14ac:dyDescent="0.25">
      <c r="B8" s="27" t="s">
        <v>82</v>
      </c>
      <c r="C8" s="28">
        <v>3876686.5</v>
      </c>
      <c r="D8" s="28">
        <v>10697994.09</v>
      </c>
      <c r="E8" s="28">
        <v>20991333.73</v>
      </c>
      <c r="F8" s="28">
        <v>-2212702.5500000007</v>
      </c>
      <c r="G8" s="36">
        <v>-9.5358519668716904E-2</v>
      </c>
    </row>
    <row r="9" spans="2:7" x14ac:dyDescent="0.25">
      <c r="B9" s="11" t="s">
        <v>83</v>
      </c>
      <c r="C9" s="1"/>
      <c r="D9" s="1">
        <v>118281.03</v>
      </c>
      <c r="E9" s="1">
        <v>2840298.27</v>
      </c>
      <c r="F9" s="1">
        <v>-333376.85999999987</v>
      </c>
      <c r="G9" s="20">
        <v>-0.10504441896042456</v>
      </c>
    </row>
    <row r="10" spans="2:7" x14ac:dyDescent="0.25">
      <c r="B10" s="11" t="s">
        <v>84</v>
      </c>
      <c r="C10" s="1">
        <v>479984.39</v>
      </c>
      <c r="D10" s="1">
        <v>2258843.36</v>
      </c>
      <c r="E10" s="1">
        <v>6950493.5499999998</v>
      </c>
      <c r="F10" s="1">
        <v>-716880.88999999966</v>
      </c>
      <c r="G10" s="20">
        <v>-9.3497571510280861E-2</v>
      </c>
    </row>
    <row r="11" spans="2:7" x14ac:dyDescent="0.25">
      <c r="B11" s="11" t="s">
        <v>85</v>
      </c>
      <c r="C11" s="1">
        <v>4764382.0599999996</v>
      </c>
      <c r="D11" s="1">
        <v>12170759.43</v>
      </c>
      <c r="E11" s="1">
        <v>35058881.399999999</v>
      </c>
      <c r="F11" s="1">
        <v>-5067398.1600000039</v>
      </c>
      <c r="G11" s="20">
        <v>-0.1262862696359085</v>
      </c>
    </row>
    <row r="12" spans="2:7" x14ac:dyDescent="0.25">
      <c r="B12" s="11" t="s">
        <v>86</v>
      </c>
      <c r="C12" s="1">
        <v>1425717.75</v>
      </c>
      <c r="D12" s="1">
        <v>5423567.6699999999</v>
      </c>
      <c r="E12" s="1">
        <v>22886336.25</v>
      </c>
      <c r="F12" s="1">
        <v>-2066097.1799999997</v>
      </c>
      <c r="G12" s="20">
        <v>-8.2801430401411538E-2</v>
      </c>
    </row>
    <row r="13" spans="2:7" x14ac:dyDescent="0.25">
      <c r="B13" s="11" t="s">
        <v>87</v>
      </c>
      <c r="C13" s="1">
        <v>4036469.18</v>
      </c>
      <c r="D13" s="1">
        <v>7471763.3600000003</v>
      </c>
      <c r="E13" s="1">
        <v>25944172.039999999</v>
      </c>
      <c r="F13" s="1">
        <v>-2189637.0400000066</v>
      </c>
      <c r="G13" s="20">
        <v>-7.7829384345847213E-2</v>
      </c>
    </row>
    <row r="14" spans="2:7" x14ac:dyDescent="0.25">
      <c r="B14" s="11" t="s">
        <v>88</v>
      </c>
      <c r="C14" s="1">
        <v>2563110.11</v>
      </c>
      <c r="D14" s="1">
        <v>4685895.05</v>
      </c>
      <c r="E14" s="1">
        <v>12006271.039999999</v>
      </c>
      <c r="F14" s="1">
        <v>-1527369</v>
      </c>
      <c r="G14" s="20">
        <v>-0.11285722063581648</v>
      </c>
    </row>
    <row r="15" spans="2:7" x14ac:dyDescent="0.25">
      <c r="B15" s="11" t="s">
        <v>80</v>
      </c>
      <c r="C15" s="1">
        <v>30818546.120000001</v>
      </c>
      <c r="D15" s="1">
        <v>49770031.729999997</v>
      </c>
      <c r="E15" s="1">
        <v>161262512.18000001</v>
      </c>
      <c r="F15" s="1">
        <v>-9551596.819999963</v>
      </c>
      <c r="G15" s="20">
        <v>-5.5918078874854331E-2</v>
      </c>
    </row>
    <row r="16" spans="2:7" x14ac:dyDescent="0.25">
      <c r="B16" s="11" t="s">
        <v>89</v>
      </c>
      <c r="C16" s="1">
        <v>2524401.4900000002</v>
      </c>
      <c r="D16" s="1">
        <v>6206743.5</v>
      </c>
      <c r="E16" s="1">
        <v>18414576.809999999</v>
      </c>
      <c r="F16" s="1">
        <v>-2381839.4799999967</v>
      </c>
      <c r="G16" s="20">
        <v>-0.11453124647948645</v>
      </c>
    </row>
    <row r="17" spans="2:7" x14ac:dyDescent="0.25">
      <c r="B17" s="11" t="s">
        <v>90</v>
      </c>
      <c r="C17" s="1">
        <v>2904063.69</v>
      </c>
      <c r="D17" s="1">
        <v>4463460.7300000004</v>
      </c>
      <c r="E17" s="1">
        <v>11717810.460000001</v>
      </c>
      <c r="F17" s="1">
        <v>-1049543.3199999984</v>
      </c>
      <c r="G17" s="20">
        <v>-8.2205235171293148E-2</v>
      </c>
    </row>
    <row r="18" spans="2:7" x14ac:dyDescent="0.25">
      <c r="B18" s="11" t="s">
        <v>91</v>
      </c>
      <c r="C18" s="1"/>
      <c r="D18" s="1">
        <v>1881281.6</v>
      </c>
      <c r="E18" s="1">
        <v>7922197.0099999998</v>
      </c>
      <c r="F18" s="1">
        <v>-326785.86000000034</v>
      </c>
      <c r="G18" s="20">
        <v>-3.9615291381978626E-2</v>
      </c>
    </row>
    <row r="19" spans="2:7" x14ac:dyDescent="0.25">
      <c r="B19" s="11" t="s">
        <v>92</v>
      </c>
      <c r="C19" s="1">
        <v>225342.85</v>
      </c>
      <c r="D19" s="1">
        <v>3356013.39</v>
      </c>
      <c r="E19" s="1">
        <v>7984235.1399999997</v>
      </c>
      <c r="F19" s="1">
        <v>-655937.64999999944</v>
      </c>
      <c r="G19" s="20">
        <v>-7.5917191234783105E-2</v>
      </c>
    </row>
    <row r="20" spans="2:7" x14ac:dyDescent="0.25">
      <c r="B20" s="11" t="s">
        <v>93</v>
      </c>
      <c r="C20" s="1"/>
      <c r="D20" s="1">
        <v>1985436.8</v>
      </c>
      <c r="E20" s="1">
        <v>11402159.76</v>
      </c>
      <c r="F20" s="1">
        <v>-1402308.5700000003</v>
      </c>
      <c r="G20" s="20">
        <v>-0.10951712588600704</v>
      </c>
    </row>
    <row r="21" spans="2:7" x14ac:dyDescent="0.25">
      <c r="B21" s="11" t="s">
        <v>94</v>
      </c>
      <c r="C21" s="1"/>
      <c r="D21" s="1">
        <v>2478582.35</v>
      </c>
      <c r="E21" s="1">
        <v>13677506.75</v>
      </c>
      <c r="F21" s="1">
        <v>-1435642.7600000016</v>
      </c>
      <c r="G21" s="20">
        <v>-9.4992956898234338E-2</v>
      </c>
    </row>
    <row r="22" spans="2:7" x14ac:dyDescent="0.25">
      <c r="B22" s="11" t="s">
        <v>95</v>
      </c>
      <c r="C22" s="1">
        <v>624511.51</v>
      </c>
      <c r="D22" s="1">
        <v>4694011.05</v>
      </c>
      <c r="E22" s="1">
        <v>5656740.3200000003</v>
      </c>
      <c r="F22" s="1">
        <v>-524119.02999999933</v>
      </c>
      <c r="G22" s="20">
        <v>-8.4797113204007679E-2</v>
      </c>
    </row>
    <row r="23" spans="2:7" x14ac:dyDescent="0.25">
      <c r="B23" s="11" t="s">
        <v>96</v>
      </c>
      <c r="C23" s="1">
        <v>5694417.1100000003</v>
      </c>
      <c r="D23" s="1">
        <v>13365181.73</v>
      </c>
      <c r="E23" s="1">
        <v>31857231.300000001</v>
      </c>
      <c r="F23" s="1">
        <v>-2497140.91</v>
      </c>
      <c r="G23" s="20">
        <v>-7.2687717730237633E-2</v>
      </c>
    </row>
    <row r="24" spans="2:7" x14ac:dyDescent="0.25">
      <c r="B24" s="11" t="s">
        <v>97</v>
      </c>
      <c r="C24" s="1">
        <v>408770.79</v>
      </c>
      <c r="D24" s="1">
        <v>2792885.74</v>
      </c>
      <c r="E24" s="1">
        <v>5189452.4400000004</v>
      </c>
      <c r="F24" s="1">
        <v>-940738.24999999907</v>
      </c>
      <c r="G24" s="20">
        <v>-0.15345986733081532</v>
      </c>
    </row>
    <row r="25" spans="2:7" x14ac:dyDescent="0.25">
      <c r="B25" s="11" t="s">
        <v>98</v>
      </c>
      <c r="C25" s="1">
        <v>747761.23</v>
      </c>
      <c r="D25" s="1">
        <v>3586722.7</v>
      </c>
      <c r="E25" s="1">
        <v>11829546.960000001</v>
      </c>
      <c r="F25" s="1">
        <v>-507754.55999999866</v>
      </c>
      <c r="G25" s="20">
        <v>-4.1156046901899716E-2</v>
      </c>
    </row>
    <row r="26" spans="2:7" x14ac:dyDescent="0.25">
      <c r="B26" s="11" t="s">
        <v>99</v>
      </c>
      <c r="C26" s="1">
        <v>12804937.970000001</v>
      </c>
      <c r="D26" s="1">
        <v>17283549.059999999</v>
      </c>
      <c r="E26" s="1">
        <v>48965337.950000003</v>
      </c>
      <c r="F26" s="1">
        <v>-4361315.049999997</v>
      </c>
      <c r="G26" s="20">
        <v>-8.1784901257538081E-2</v>
      </c>
    </row>
    <row r="27" spans="2:7" x14ac:dyDescent="0.25">
      <c r="B27" s="11" t="s">
        <v>100</v>
      </c>
      <c r="C27" s="1"/>
      <c r="D27" s="1">
        <v>1773783.69</v>
      </c>
      <c r="E27" s="1">
        <v>12618989.83</v>
      </c>
      <c r="F27" s="1">
        <v>-1785178.0700000003</v>
      </c>
      <c r="G27" s="20">
        <v>-0.12393482791879983</v>
      </c>
    </row>
    <row r="28" spans="2:7" x14ac:dyDescent="0.25">
      <c r="B28" s="11" t="s">
        <v>101</v>
      </c>
      <c r="C28" s="1">
        <v>53347.12</v>
      </c>
      <c r="D28" s="1">
        <v>226086.88</v>
      </c>
      <c r="E28" s="1">
        <v>1767821.3</v>
      </c>
      <c r="F28" s="1">
        <v>-196436.74000000022</v>
      </c>
      <c r="G28" s="20">
        <v>-0.10000556749662086</v>
      </c>
    </row>
    <row r="29" spans="2:7" x14ac:dyDescent="0.25">
      <c r="B29" s="11" t="s">
        <v>102</v>
      </c>
      <c r="C29" s="1">
        <v>1998158.57</v>
      </c>
      <c r="D29" s="1">
        <v>8078947.71</v>
      </c>
      <c r="E29" s="1">
        <v>34152244.240000002</v>
      </c>
      <c r="F29" s="1">
        <v>-2979488.5399999991</v>
      </c>
      <c r="G29" s="20">
        <v>-8.0241031509437649E-2</v>
      </c>
    </row>
    <row r="30" spans="2:7" x14ac:dyDescent="0.25">
      <c r="B30" s="11" t="s">
        <v>103</v>
      </c>
      <c r="C30" s="1">
        <v>11527649.91</v>
      </c>
      <c r="D30" s="1">
        <v>31921130.43</v>
      </c>
      <c r="E30" s="1">
        <v>87780946.540000007</v>
      </c>
      <c r="F30" s="1">
        <v>-10235186.649999991</v>
      </c>
      <c r="G30" s="20">
        <v>-0.10442348944902292</v>
      </c>
    </row>
    <row r="31" spans="2:7" x14ac:dyDescent="0.25">
      <c r="B31" s="23" t="s">
        <v>72</v>
      </c>
      <c r="C31" s="24">
        <v>87478258.349999994</v>
      </c>
      <c r="D31" s="24">
        <v>196690953.08000001</v>
      </c>
      <c r="E31" s="24">
        <v>598877095.26999998</v>
      </c>
      <c r="F31" s="24">
        <v>-54944473.939999938</v>
      </c>
      <c r="G31" s="25">
        <v>-8.4035884601342065E-2</v>
      </c>
    </row>
  </sheetData>
  <conditionalFormatting pivot="1" sqref="G8:G30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{FEBC9358-201E-428A-824A-19F7544BC618}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25" right="0.25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EBC9358-201E-428A-824A-19F7544BC61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DDE14C-0193-4E2D-8A1F-4E82A8D3257D}">
  <dimension ref="B2:F18"/>
  <sheetViews>
    <sheetView showGridLines="0" zoomScale="145" zoomScaleNormal="145" zoomScalePageLayoutView="130" workbookViewId="0">
      <selection activeCell="D14" sqref="D14"/>
    </sheetView>
  </sheetViews>
  <sheetFormatPr defaultColWidth="9.140625" defaultRowHeight="15" x14ac:dyDescent="0.25"/>
  <cols>
    <col min="1" max="1" width="6.7109375" customWidth="1"/>
    <col min="2" max="2" width="28.85546875" bestFit="1" customWidth="1"/>
    <col min="3" max="4" width="10.140625" bestFit="1" customWidth="1"/>
    <col min="5" max="5" width="16" bestFit="1" customWidth="1"/>
    <col min="6" max="6" width="10.42578125" bestFit="1" customWidth="1"/>
    <col min="7" max="7" width="14.7109375" customWidth="1"/>
    <col min="8" max="8" width="16.28515625" bestFit="1" customWidth="1"/>
  </cols>
  <sheetData>
    <row r="2" spans="2:6" ht="15.75" x14ac:dyDescent="0.25">
      <c r="B2" s="9" t="s">
        <v>79</v>
      </c>
    </row>
    <row r="3" spans="2:6" x14ac:dyDescent="0.25">
      <c r="B3" s="31" t="s">
        <v>0</v>
      </c>
      <c r="C3" s="33" t="s" vm="1">
        <v>1</v>
      </c>
      <c r="E3" s="18" t="s">
        <v>140</v>
      </c>
      <c r="F3" s="13"/>
    </row>
    <row r="4" spans="2:6" x14ac:dyDescent="0.25">
      <c r="B4" s="31" t="s">
        <v>2</v>
      </c>
      <c r="C4" s="33" t="s" vm="2">
        <v>1</v>
      </c>
      <c r="E4" s="26" t="s">
        <v>145</v>
      </c>
      <c r="F4" s="13"/>
    </row>
    <row r="5" spans="2:6" x14ac:dyDescent="0.25">
      <c r="B5" s="2" t="s">
        <v>4</v>
      </c>
      <c r="C5" s="3" t="s" vm="3">
        <v>1</v>
      </c>
      <c r="E5" s="18"/>
    </row>
    <row r="7" spans="2:6" x14ac:dyDescent="0.25">
      <c r="B7" s="38" t="s">
        <v>139</v>
      </c>
      <c r="C7" s="37" t="s">
        <v>74</v>
      </c>
      <c r="D7" s="37" t="s">
        <v>75</v>
      </c>
      <c r="E7" s="15" t="s">
        <v>77</v>
      </c>
    </row>
    <row r="8" spans="2:6" x14ac:dyDescent="0.25">
      <c r="B8" s="40" t="s">
        <v>109</v>
      </c>
      <c r="C8" s="42">
        <v>4157314.77</v>
      </c>
      <c r="D8" s="42">
        <v>4539107.59</v>
      </c>
      <c r="E8" s="29">
        <v>0.91588813165805572</v>
      </c>
    </row>
    <row r="9" spans="2:6" x14ac:dyDescent="0.25">
      <c r="B9" s="40" t="s">
        <v>110</v>
      </c>
      <c r="C9" s="42">
        <v>8055903.5700000003</v>
      </c>
      <c r="D9" s="42">
        <v>11031894.65</v>
      </c>
      <c r="E9" s="29">
        <v>0.7302375363056971</v>
      </c>
    </row>
    <row r="10" spans="2:6" x14ac:dyDescent="0.25">
      <c r="B10" s="40" t="s">
        <v>113</v>
      </c>
      <c r="C10" s="42">
        <v>6407848.4100000001</v>
      </c>
      <c r="D10" s="42">
        <v>8826718.25</v>
      </c>
      <c r="E10" s="29">
        <v>0.72596045648109364</v>
      </c>
    </row>
    <row r="11" spans="2:6" x14ac:dyDescent="0.25">
      <c r="B11" s="40" t="s">
        <v>121</v>
      </c>
      <c r="C11" s="42">
        <v>2653371.2200000002</v>
      </c>
      <c r="D11" s="42">
        <v>4209042.8899999997</v>
      </c>
      <c r="E11" s="29">
        <v>0.63039776247088808</v>
      </c>
    </row>
    <row r="12" spans="2:6" x14ac:dyDescent="0.25">
      <c r="B12" s="40" t="s">
        <v>127</v>
      </c>
      <c r="C12" s="42">
        <v>2408629.2599999998</v>
      </c>
      <c r="D12" s="42">
        <v>1475371.51</v>
      </c>
      <c r="E12" s="29">
        <v>1.6325577955616073</v>
      </c>
    </row>
    <row r="13" spans="2:6" x14ac:dyDescent="0.25">
      <c r="B13" s="40" t="s">
        <v>129</v>
      </c>
      <c r="C13" s="42">
        <v>7480542.4299999997</v>
      </c>
      <c r="D13" s="42">
        <v>10641088.43</v>
      </c>
      <c r="E13" s="29">
        <v>0.70298658630731814</v>
      </c>
    </row>
    <row r="14" spans="2:6" x14ac:dyDescent="0.25">
      <c r="B14" s="40" t="s">
        <v>130</v>
      </c>
      <c r="C14" s="42">
        <v>965713.08</v>
      </c>
      <c r="D14" s="42">
        <v>1464684.54</v>
      </c>
      <c r="E14" s="29">
        <v>0.65933179031165301</v>
      </c>
    </row>
    <row r="15" spans="2:6" ht="30" x14ac:dyDescent="0.25">
      <c r="B15" s="40" t="s">
        <v>135</v>
      </c>
      <c r="C15" s="42">
        <v>2118363.27</v>
      </c>
      <c r="D15" s="42">
        <v>3344634.64</v>
      </c>
      <c r="E15" s="29">
        <v>0.63336163677357593</v>
      </c>
    </row>
    <row r="16" spans="2:6" x14ac:dyDescent="0.25">
      <c r="B16" s="40" t="s">
        <v>136</v>
      </c>
      <c r="C16" s="42">
        <v>11328664.6</v>
      </c>
      <c r="D16" s="42">
        <v>11825035.76</v>
      </c>
      <c r="E16" s="29">
        <v>0.95802370749025112</v>
      </c>
    </row>
    <row r="17" spans="2:5" x14ac:dyDescent="0.25">
      <c r="B17" s="40" t="s">
        <v>137</v>
      </c>
      <c r="C17" s="42">
        <v>13727849.939999999</v>
      </c>
      <c r="D17" s="42">
        <v>13924355.99</v>
      </c>
      <c r="E17" s="29">
        <v>0.98588760226030381</v>
      </c>
    </row>
    <row r="18" spans="2:5" x14ac:dyDescent="0.25">
      <c r="B18" s="23" t="s">
        <v>72</v>
      </c>
      <c r="C18" s="41">
        <v>59304200.549999997</v>
      </c>
      <c r="D18" s="41">
        <v>71281934.25</v>
      </c>
      <c r="E18" s="34">
        <v>0.83196676933608882</v>
      </c>
    </row>
  </sheetData>
  <conditionalFormatting pivot="1">
    <cfRule type="colorScale" priority="4">
      <colorScale>
        <cfvo type="min"/>
        <cfvo type="percentile" val="50"/>
        <cfvo type="max"/>
        <color theme="0" tint="-4.9989318521683403E-2"/>
        <color theme="5" tint="0.59999389629810485"/>
        <color theme="5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{054127D4-E3EB-40B7-A67D-D39CF454244D}</x14:id>
        </ext>
      </extLst>
    </cfRule>
  </conditionalFormatting>
  <conditionalFormatting pivot="1" sqref="C8:D17">
    <cfRule type="colorScale" priority="2">
      <colorScale>
        <cfvo type="min"/>
        <cfvo type="percentile" val="50"/>
        <cfvo type="max"/>
        <color theme="7"/>
        <color theme="7" tint="0.39997558519241921"/>
        <color theme="0" tint="-4.9989318521683403E-2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{29CA0571-9443-4077-99DA-F9D44FABA2C7}</x14:id>
        </ext>
      </extLst>
    </cfRule>
  </conditionalFormatting>
  <pageMargins left="0.25" right="0.25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54127D4-E3EB-40B7-A67D-D39CF454244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29CA0571-9443-4077-99DA-F9D44FABA2C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835BDD-665D-42BE-AB93-080F2B0574BB}">
  <dimension ref="B3:F11"/>
  <sheetViews>
    <sheetView showGridLines="0" zoomScale="145" zoomScaleNormal="145" zoomScalePageLayoutView="130" workbookViewId="0">
      <selection activeCell="D10" sqref="D10"/>
    </sheetView>
  </sheetViews>
  <sheetFormatPr defaultColWidth="9.140625" defaultRowHeight="15" x14ac:dyDescent="0.25"/>
  <cols>
    <col min="1" max="1" width="6.7109375" customWidth="1"/>
    <col min="2" max="2" width="13.5703125" bestFit="1" customWidth="1"/>
    <col min="3" max="4" width="11.5703125" bestFit="1" customWidth="1"/>
    <col min="5" max="6" width="10.42578125" bestFit="1" customWidth="1"/>
    <col min="7" max="7" width="14.7109375" customWidth="1"/>
    <col min="8" max="8" width="16.28515625" bestFit="1" customWidth="1"/>
  </cols>
  <sheetData>
    <row r="3" spans="2:6" ht="15.75" x14ac:dyDescent="0.25">
      <c r="B3" s="9" t="s">
        <v>79</v>
      </c>
      <c r="E3" s="18" t="s">
        <v>144</v>
      </c>
      <c r="F3" s="13"/>
    </row>
    <row r="4" spans="2:6" x14ac:dyDescent="0.25">
      <c r="B4" s="31" t="s">
        <v>0</v>
      </c>
      <c r="C4" s="33" t="s" vm="1">
        <v>1</v>
      </c>
      <c r="E4" s="26" t="s">
        <v>145</v>
      </c>
      <c r="F4" s="13"/>
    </row>
    <row r="5" spans="2:6" x14ac:dyDescent="0.25">
      <c r="B5" s="2" t="s">
        <v>2</v>
      </c>
      <c r="C5" s="3" t="s" vm="2">
        <v>1</v>
      </c>
      <c r="E5" s="18"/>
    </row>
    <row r="7" spans="2:6" x14ac:dyDescent="0.25">
      <c r="B7" s="19" t="s">
        <v>78</v>
      </c>
      <c r="C7" s="15" t="s">
        <v>74</v>
      </c>
      <c r="D7" s="15" t="s">
        <v>75</v>
      </c>
      <c r="E7" s="15" t="s">
        <v>77</v>
      </c>
    </row>
    <row r="8" spans="2:6" x14ac:dyDescent="0.25">
      <c r="B8" s="30" t="s">
        <v>141</v>
      </c>
      <c r="C8" s="43">
        <v>51381236.68</v>
      </c>
      <c r="D8" s="43">
        <v>94734636.299999997</v>
      </c>
      <c r="E8" s="29">
        <v>0.54237012656373074</v>
      </c>
    </row>
    <row r="9" spans="2:6" x14ac:dyDescent="0.25">
      <c r="B9" s="11" t="s">
        <v>142</v>
      </c>
      <c r="C9" s="10">
        <v>105240750.19</v>
      </c>
      <c r="D9" s="10">
        <v>338378682.16000003</v>
      </c>
      <c r="E9" s="12">
        <v>0.3110147173521931</v>
      </c>
    </row>
    <row r="10" spans="2:6" x14ac:dyDescent="0.25">
      <c r="B10" s="11" t="s">
        <v>143</v>
      </c>
      <c r="C10" s="10">
        <v>40068966.210000001</v>
      </c>
      <c r="D10" s="10">
        <v>165763776.81</v>
      </c>
      <c r="E10" s="12">
        <v>0.24172329432338782</v>
      </c>
    </row>
    <row r="11" spans="2:6" x14ac:dyDescent="0.25">
      <c r="B11" s="23" t="s">
        <v>72</v>
      </c>
      <c r="C11" s="41">
        <v>196690953.08000001</v>
      </c>
      <c r="D11" s="41">
        <v>598877095.26999998</v>
      </c>
      <c r="E11" s="34">
        <v>0.32843291993213253</v>
      </c>
    </row>
  </sheetData>
  <conditionalFormatting pivot="1" sqref="C8:D10">
    <cfRule type="colorScale" priority="2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{32B15E1B-5BD1-453D-974C-0BF4DB2E777D}</x14:id>
        </ext>
      </extLst>
    </cfRule>
  </conditionalFormatting>
  <pageMargins left="0.25" right="0.25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2B15E1B-5BD1-453D-974C-0BF4DB2E777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F08164-9AC6-40FE-9D0A-32E30BE97743}">
  <dimension ref="B2:F28"/>
  <sheetViews>
    <sheetView showGridLines="0" topLeftCell="A16" zoomScale="145" zoomScaleNormal="145" zoomScalePageLayoutView="130" workbookViewId="0">
      <selection activeCell="B15" sqref="B15"/>
    </sheetView>
  </sheetViews>
  <sheetFormatPr defaultColWidth="9.140625" defaultRowHeight="15" x14ac:dyDescent="0.25"/>
  <cols>
    <col min="1" max="1" width="6.7109375" customWidth="1"/>
    <col min="2" max="2" width="27.42578125" bestFit="1" customWidth="1"/>
    <col min="3" max="3" width="9.85546875" bestFit="1" customWidth="1"/>
    <col min="4" max="4" width="10.42578125" bestFit="1" customWidth="1"/>
    <col min="5" max="5" width="13.7109375" bestFit="1" customWidth="1"/>
    <col min="6" max="6" width="10.42578125" bestFit="1" customWidth="1"/>
    <col min="7" max="7" width="14.7109375" customWidth="1"/>
    <col min="8" max="8" width="16.28515625" bestFit="1" customWidth="1"/>
  </cols>
  <sheetData>
    <row r="2" spans="2:6" x14ac:dyDescent="0.25">
      <c r="B2" s="39" t="s">
        <v>79</v>
      </c>
      <c r="D2" s="39" t="s">
        <v>149</v>
      </c>
    </row>
    <row r="3" spans="2:6" x14ac:dyDescent="0.25">
      <c r="B3" s="31" t="s">
        <v>0</v>
      </c>
      <c r="C3" s="33" t="s" vm="1">
        <v>1</v>
      </c>
      <c r="E3" s="18"/>
      <c r="F3" s="13"/>
    </row>
    <row r="4" spans="2:6" x14ac:dyDescent="0.25">
      <c r="B4" s="31" t="s">
        <v>4</v>
      </c>
      <c r="C4" s="33" t="s" vm="3">
        <v>1</v>
      </c>
      <c r="E4" s="26"/>
      <c r="F4" s="13"/>
    </row>
    <row r="5" spans="2:6" x14ac:dyDescent="0.25">
      <c r="B5" s="2" t="s">
        <v>146</v>
      </c>
      <c r="C5" s="3" t="s" vm="4">
        <v>1</v>
      </c>
      <c r="E5" s="18"/>
    </row>
    <row r="7" spans="2:6" x14ac:dyDescent="0.25">
      <c r="B7" s="38" t="s">
        <v>147</v>
      </c>
      <c r="C7" s="35" t="s">
        <v>148</v>
      </c>
    </row>
    <row r="8" spans="2:6" x14ac:dyDescent="0.25">
      <c r="B8" s="30" t="s">
        <v>112</v>
      </c>
      <c r="C8" s="44">
        <v>28994</v>
      </c>
    </row>
    <row r="9" spans="2:6" x14ac:dyDescent="0.25">
      <c r="B9" s="30" t="s">
        <v>121</v>
      </c>
      <c r="C9" s="44">
        <v>23525</v>
      </c>
    </row>
    <row r="10" spans="2:6" x14ac:dyDescent="0.25">
      <c r="B10" s="30" t="s">
        <v>122</v>
      </c>
      <c r="C10" s="44">
        <v>23507</v>
      </c>
    </row>
    <row r="11" spans="2:6" x14ac:dyDescent="0.25">
      <c r="B11" s="30" t="s">
        <v>123</v>
      </c>
      <c r="C11" s="44">
        <v>23525</v>
      </c>
    </row>
    <row r="12" spans="2:6" x14ac:dyDescent="0.25">
      <c r="B12" s="30" t="s">
        <v>128</v>
      </c>
      <c r="C12" s="44">
        <v>27629</v>
      </c>
    </row>
    <row r="13" spans="2:6" x14ac:dyDescent="0.25">
      <c r="B13" s="23" t="s">
        <v>72</v>
      </c>
      <c r="C13" s="21">
        <v>127180</v>
      </c>
    </row>
    <row r="17" spans="2:5" x14ac:dyDescent="0.25">
      <c r="B17" s="39" t="s">
        <v>79</v>
      </c>
      <c r="D17" s="39" t="s">
        <v>150</v>
      </c>
    </row>
    <row r="18" spans="2:5" x14ac:dyDescent="0.25">
      <c r="B18" s="31" t="s">
        <v>0</v>
      </c>
      <c r="C18" s="33" t="s" vm="1">
        <v>1</v>
      </c>
      <c r="E18" s="18"/>
    </row>
    <row r="19" spans="2:5" x14ac:dyDescent="0.25">
      <c r="B19" s="31" t="s">
        <v>4</v>
      </c>
      <c r="C19" s="33" t="s" vm="3">
        <v>1</v>
      </c>
      <c r="E19" s="26"/>
    </row>
    <row r="20" spans="2:5" x14ac:dyDescent="0.25">
      <c r="B20" s="2" t="s">
        <v>146</v>
      </c>
      <c r="C20" s="3" t="s" vm="4">
        <v>1</v>
      </c>
      <c r="E20" s="18"/>
    </row>
    <row r="22" spans="2:5" x14ac:dyDescent="0.25">
      <c r="B22" s="38" t="s">
        <v>147</v>
      </c>
      <c r="C22" s="35" t="s">
        <v>148</v>
      </c>
    </row>
    <row r="23" spans="2:5" x14ac:dyDescent="0.25">
      <c r="B23" s="30" t="s">
        <v>111</v>
      </c>
      <c r="C23" s="44">
        <v>1701</v>
      </c>
    </row>
    <row r="24" spans="2:5" x14ac:dyDescent="0.25">
      <c r="B24" s="30" t="s">
        <v>118</v>
      </c>
      <c r="C24" s="44">
        <v>1701</v>
      </c>
    </row>
    <row r="25" spans="2:5" x14ac:dyDescent="0.25">
      <c r="B25" s="30" t="s">
        <v>120</v>
      </c>
      <c r="C25" s="44">
        <v>1701</v>
      </c>
    </row>
    <row r="26" spans="2:5" x14ac:dyDescent="0.25">
      <c r="B26" s="30" t="s">
        <v>126</v>
      </c>
      <c r="C26" s="44">
        <v>3402</v>
      </c>
    </row>
    <row r="27" spans="2:5" x14ac:dyDescent="0.25">
      <c r="B27" s="30" t="s">
        <v>130</v>
      </c>
      <c r="C27" s="44">
        <v>3395</v>
      </c>
    </row>
    <row r="28" spans="2:5" x14ac:dyDescent="0.25">
      <c r="B28" s="23" t="s">
        <v>72</v>
      </c>
      <c r="C28" s="21">
        <v>11900</v>
      </c>
    </row>
  </sheetData>
  <conditionalFormatting pivot="1" sqref="C8:C12">
    <cfRule type="colorScale" priority="2">
      <colorScale>
        <cfvo type="min"/>
        <cfvo type="percentile" val="50"/>
        <cfvo type="max"/>
        <color theme="0"/>
        <color theme="5" tint="0.59999389629810485"/>
        <color theme="5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0"/>
        <color theme="5" tint="0.59999389629810485"/>
        <color theme="5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&amp;L&amp;"-,Bold"&amp;20AtliQ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A1FE6-4AEA-43ED-B288-91203107AD87}">
  <dimension ref="B2:F24"/>
  <sheetViews>
    <sheetView showGridLines="0" zoomScale="145" zoomScaleNormal="145" zoomScalePageLayoutView="130" workbookViewId="0">
      <selection activeCell="B12" sqref="B12"/>
    </sheetView>
  </sheetViews>
  <sheetFormatPr defaultColWidth="9.140625" defaultRowHeight="15" x14ac:dyDescent="0.25"/>
  <cols>
    <col min="1" max="1" width="6.7109375" customWidth="1"/>
    <col min="2" max="2" width="28.28515625" bestFit="1" customWidth="1"/>
    <col min="3" max="3" width="8.42578125" bestFit="1" customWidth="1"/>
    <col min="4" max="4" width="11.5703125" bestFit="1" customWidth="1"/>
    <col min="5" max="5" width="16" bestFit="1" customWidth="1"/>
    <col min="6" max="6" width="10.42578125" bestFit="1" customWidth="1"/>
    <col min="7" max="7" width="14.7109375" customWidth="1"/>
    <col min="8" max="8" width="16.28515625" bestFit="1" customWidth="1"/>
  </cols>
  <sheetData>
    <row r="2" spans="2:6" ht="15.75" x14ac:dyDescent="0.25">
      <c r="B2" s="9" t="s">
        <v>79</v>
      </c>
    </row>
    <row r="3" spans="2:6" x14ac:dyDescent="0.25">
      <c r="B3" s="31" t="s">
        <v>0</v>
      </c>
      <c r="C3" s="33" t="s" vm="1">
        <v>1</v>
      </c>
      <c r="E3" s="18" t="s">
        <v>151</v>
      </c>
      <c r="F3" s="13"/>
    </row>
    <row r="4" spans="2:6" x14ac:dyDescent="0.25">
      <c r="B4" s="31" t="s">
        <v>2</v>
      </c>
      <c r="C4" s="33" t="s" vm="2">
        <v>1</v>
      </c>
      <c r="E4" s="26"/>
      <c r="F4" s="13"/>
    </row>
    <row r="5" spans="2:6" x14ac:dyDescent="0.25">
      <c r="B5" s="2" t="s">
        <v>4</v>
      </c>
      <c r="C5" s="3" t="s" vm="3">
        <v>1</v>
      </c>
      <c r="E5" s="18"/>
    </row>
    <row r="7" spans="2:6" x14ac:dyDescent="0.25">
      <c r="B7" s="38" t="s">
        <v>139</v>
      </c>
      <c r="C7" s="37" t="s">
        <v>148</v>
      </c>
    </row>
    <row r="8" spans="2:6" x14ac:dyDescent="0.25">
      <c r="B8" s="40" t="s">
        <v>111</v>
      </c>
      <c r="C8" s="45">
        <v>1701</v>
      </c>
    </row>
    <row r="9" spans="2:6" ht="30" x14ac:dyDescent="0.25">
      <c r="B9" s="32" t="s">
        <v>114</v>
      </c>
      <c r="C9" s="45">
        <v>3402</v>
      </c>
    </row>
    <row r="10" spans="2:6" x14ac:dyDescent="0.25">
      <c r="B10" s="32" t="s">
        <v>115</v>
      </c>
      <c r="C10" s="45">
        <v>11785</v>
      </c>
    </row>
    <row r="11" spans="2:6" x14ac:dyDescent="0.25">
      <c r="B11" s="32" t="s">
        <v>116</v>
      </c>
      <c r="C11" s="45">
        <v>6739</v>
      </c>
    </row>
    <row r="12" spans="2:6" x14ac:dyDescent="0.25">
      <c r="B12" s="32" t="s">
        <v>117</v>
      </c>
      <c r="C12" s="45">
        <v>4354</v>
      </c>
    </row>
    <row r="13" spans="2:6" x14ac:dyDescent="0.25">
      <c r="B13" s="32" t="s">
        <v>118</v>
      </c>
      <c r="C13" s="45">
        <v>1701</v>
      </c>
    </row>
    <row r="14" spans="2:6" x14ac:dyDescent="0.25">
      <c r="B14" s="32" t="s">
        <v>119</v>
      </c>
      <c r="C14" s="45">
        <v>5103</v>
      </c>
    </row>
    <row r="15" spans="2:6" x14ac:dyDescent="0.25">
      <c r="B15" s="32" t="s">
        <v>120</v>
      </c>
      <c r="C15" s="45">
        <v>1701</v>
      </c>
    </row>
    <row r="16" spans="2:6" x14ac:dyDescent="0.25">
      <c r="B16" s="32" t="s">
        <v>124</v>
      </c>
      <c r="C16" s="45">
        <v>8505</v>
      </c>
    </row>
    <row r="17" spans="2:3" x14ac:dyDescent="0.25">
      <c r="B17" s="32" t="s">
        <v>125</v>
      </c>
      <c r="C17" s="45">
        <v>5103</v>
      </c>
    </row>
    <row r="18" spans="2:3" x14ac:dyDescent="0.25">
      <c r="B18" s="32" t="s">
        <v>126</v>
      </c>
      <c r="C18" s="45">
        <v>3402</v>
      </c>
    </row>
    <row r="19" spans="2:3" x14ac:dyDescent="0.25">
      <c r="B19" s="32" t="s">
        <v>131</v>
      </c>
      <c r="C19" s="45">
        <v>8505</v>
      </c>
    </row>
    <row r="20" spans="2:3" x14ac:dyDescent="0.25">
      <c r="B20" s="32" t="s">
        <v>132</v>
      </c>
      <c r="C20" s="45">
        <v>8505</v>
      </c>
    </row>
    <row r="21" spans="2:3" x14ac:dyDescent="0.25">
      <c r="B21" s="32" t="s">
        <v>133</v>
      </c>
      <c r="C21" s="45">
        <v>6804</v>
      </c>
    </row>
    <row r="22" spans="2:3" x14ac:dyDescent="0.25">
      <c r="B22" s="32" t="s">
        <v>134</v>
      </c>
      <c r="C22" s="45">
        <v>8505</v>
      </c>
    </row>
    <row r="23" spans="2:3" x14ac:dyDescent="0.25">
      <c r="B23" s="32" t="s">
        <v>138</v>
      </c>
      <c r="C23" s="45">
        <v>5103</v>
      </c>
    </row>
    <row r="24" spans="2:3" x14ac:dyDescent="0.25">
      <c r="B24" s="23" t="s">
        <v>72</v>
      </c>
      <c r="C24" s="21">
        <v>90918</v>
      </c>
    </row>
  </sheetData>
  <conditionalFormatting pivot="1" sqref="C8:C23">
    <cfRule type="colorScale" priority="1">
      <colorScale>
        <cfvo type="min"/>
        <cfvo type="max"/>
        <color rgb="FF63BE7B"/>
        <color rgb="FFFFEF9C"/>
      </colorScale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B0CFE-AE74-4027-8358-471B143989B1}">
  <dimension ref="B3:F13"/>
  <sheetViews>
    <sheetView showGridLines="0" tabSelected="1" zoomScale="145" zoomScaleNormal="145" zoomScalePageLayoutView="130" workbookViewId="0">
      <selection activeCell="G15" sqref="G15"/>
    </sheetView>
  </sheetViews>
  <sheetFormatPr defaultColWidth="9.140625" defaultRowHeight="15" x14ac:dyDescent="0.25"/>
  <cols>
    <col min="1" max="1" width="6.7109375" customWidth="1"/>
    <col min="2" max="2" width="18" bestFit="1" customWidth="1"/>
    <col min="3" max="3" width="12.85546875" bestFit="1" customWidth="1"/>
    <col min="4" max="4" width="11.5703125" bestFit="1" customWidth="1"/>
    <col min="5" max="5" width="16" bestFit="1" customWidth="1"/>
    <col min="6" max="6" width="10.42578125" bestFit="1" customWidth="1"/>
    <col min="7" max="7" width="14.7109375" customWidth="1"/>
    <col min="8" max="8" width="16.28515625" bestFit="1" customWidth="1"/>
  </cols>
  <sheetData>
    <row r="3" spans="2:6" ht="15.75" x14ac:dyDescent="0.25">
      <c r="B3" s="9" t="s">
        <v>79</v>
      </c>
      <c r="E3" s="18" t="s">
        <v>153</v>
      </c>
      <c r="F3" s="13"/>
    </row>
    <row r="4" spans="2:6" x14ac:dyDescent="0.25">
      <c r="B4" s="31" t="s">
        <v>0</v>
      </c>
      <c r="C4" s="33" t="s" vm="1">
        <v>1</v>
      </c>
      <c r="E4" s="26" t="s">
        <v>154</v>
      </c>
      <c r="F4" s="13"/>
    </row>
    <row r="5" spans="2:6" x14ac:dyDescent="0.25">
      <c r="B5" s="2" t="s">
        <v>4</v>
      </c>
      <c r="C5" s="3" t="s" vm="3">
        <v>1</v>
      </c>
      <c r="E5" s="18"/>
    </row>
    <row r="7" spans="2:6" x14ac:dyDescent="0.25">
      <c r="B7" s="19" t="s">
        <v>3</v>
      </c>
      <c r="C7" s="37" t="s">
        <v>152</v>
      </c>
    </row>
    <row r="8" spans="2:6" x14ac:dyDescent="0.25">
      <c r="B8" s="30" t="s">
        <v>85</v>
      </c>
      <c r="C8" s="10">
        <v>35058881.399999999</v>
      </c>
    </row>
    <row r="9" spans="2:6" x14ac:dyDescent="0.25">
      <c r="B9" s="30" t="s">
        <v>80</v>
      </c>
      <c r="C9" s="10">
        <v>161262512.18000001</v>
      </c>
    </row>
    <row r="10" spans="2:6" x14ac:dyDescent="0.25">
      <c r="B10" s="30" t="s">
        <v>99</v>
      </c>
      <c r="C10" s="10">
        <v>48965337.950000003</v>
      </c>
    </row>
    <row r="11" spans="2:6" x14ac:dyDescent="0.25">
      <c r="B11" s="30" t="s">
        <v>102</v>
      </c>
      <c r="C11" s="10">
        <v>34152244.240000002</v>
      </c>
    </row>
    <row r="12" spans="2:6" x14ac:dyDescent="0.25">
      <c r="B12" s="30" t="s">
        <v>103</v>
      </c>
      <c r="C12" s="10">
        <v>87780946.540000007</v>
      </c>
    </row>
    <row r="13" spans="2:6" x14ac:dyDescent="0.25">
      <c r="B13" s="23" t="s">
        <v>72</v>
      </c>
      <c r="C13" s="41">
        <v>367219922.31</v>
      </c>
    </row>
  </sheetData>
  <conditionalFormatting pivot="1" sqref="C8:C12">
    <cfRule type="colorScale" priority="1">
      <colorScale>
        <cfvo type="min"/>
        <cfvo type="max"/>
        <color rgb="FF63BE7B"/>
        <color rgb="FFFCFCFF"/>
      </colorScale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a e d 8 6 8 3 c - f 1 c 4 - 4 6 9 2 - 9 a 6 f - 1 8 9 4 a a 8 d 1 c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2 4 3 d 6 0 f 2 - d e 4 8 - 4 1 1 e - a 3 8 7 - 0 7 9 a c 1 d 9 a a 1 a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2 c 5 e c f 2 7 - 3 2 2 d - 4 f d 3 - a 2 5 4 - 6 2 a 7 a 9 1 4 8 e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< / s t r i n g > < / k e y > < v a l u e > < i n t > 8 8 < / i n t > < / v a l u e > < / i t e m > < i t e m > < k e y > < s t r i n g > c u s t o m e r _ n a m e < / s t r i n g > < / k e y > < v a l u e > < i n t > 1 3 6 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 c u s t o m e r _ n a m e 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 d i m _ c u s t o m e r _ 4 8 8 4 1 3 5 b - 3 b 8 1 - 4 c 8 2 - b 3 1 f - 8 a 2 a 3 0 d 9 b 5 2 5 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 d i m _ p r o d u c t _ b 7 a 1 0 8 d 8 - 4 6 c a - 4 4 2 b - 9 d c a - e 6 f 5 9 a a b f 4 3 a 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 d i m _ m a r k e t _ a e d 8 6 8 3 c - f 1 c 4 - 4 6 9 2 - 9 a 6 f - 1 8 9 4 a a 8 d 1 c 7 3 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 f a c t _ s a l e s _ m o n t h l y _ 2 c 5 e c f 2 7 - 3 2 2 d - 4 f d 3 - a 2 5 4 - 6 2 a 7 a 9 1 4 8 e b 6 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 d i m _ d a t e _ e 3 3 d 5 6 0 e - 2 7 d 7 - 4 4 b 9 - a e a d - c c e 6 c 6 1 f d 1 2 c 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 n s _ t a r g e t s _ 2 0 2 1 _ 2 4 3 d 6 0 f 2 - d e 4 8 - 4 1 1 e - a 3 8 7 - 0 7 9 a c 1 d 9 a a 1 a 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 M e a s u r e s \ C o u n t   o f   m o n t h < / K e y > < / D i a g r a m O b j e c t K e y > < D i a g r a m O b j e c t K e y > < K e y > M e a s u r e s \ C o u n t   o f   m o n t h \ T a g I n f o \ F o r m u l a < / K e y > < / D i a g r a m O b j e c t K e y > < D i a g r a m O b j e c t K e y > < K e y > M e a s u r e s \ C o u n t   o f   m o n t h \ T a g I n f o \ V a l u e 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D i a g r a m O b j e c t K e y > < K e y > L i n k s \ & l t ; C o l u m n s \ C o u n t   o f   m o n t h & g t ; - & l t ; M e a s u r e s \ m o n t h & g t ; < / K e y > < / D i a g r a m O b j e c t K e y > < D i a g r a m O b j e c t K e y > < K e y > L i n k s \ & l t ; C o l u m n s \ C o u n t   o f   m o n t h & g t ; - & l t ; M e a s u r e s \ m o n t h & g t ; \ C O L U M N < / K e y > < / D i a g r a m O b j e c t K e y > < D i a g r a m O b j e c t K e y > < K e y > L i n k s \ & l t ; C o l u m n s \ C o u n t   o f   m o n t h & g t ; - & l t ; M e a s u r e s \ m o n t h & g t ; \ M E A S U R E 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 m o n t h 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 m o n t h \ T a g I n f o \ F o r m u l a 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 m o n t h \ T a g I n f o \ V a l u e 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 m o n t h & g t ; - & l t ; M e a s u r e s \ m o n t h & g t ; 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 m o n t h & g t ; - & l t ; M e a s u r e s \ m o n t h & g t ; \ C O L U M N 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 m o n t h & g t ; - & l t ; M e a s u r e s \ m o n t h & g t ; \ M E A S U R E 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 - 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 T a b l e s \ d i m _ d a t e \ M e a s u r e s \ C o u n t   o f   m o n t h < / K e y > < / D i a g r a m O b j e c t K e y > < D i a g r a m O b j e c t K e y > < K e y > T a b l e s \ d i m _ d a t e \ C o u n t   o f   m o n t h \ A d d i t i o n a l 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 2 3 6 < / H e i g h t > < I s E x p a n d e d > t r u e < / I s E x p a n d e d > < L a y e d O u t > t r u e < / L a y e d O u t > < L e f t > 4 2 4 . 1 9 2 3 7 8 8 6 4 6 6 8 4 < / L e f t > < T a b I n d e x > 1 < / T a b I n d e x > < T o p > 3 < / T o p > < W i d t h > 2 2 4 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 2 1 2 < / H e i g h t > < I s E x p a n d e d > t r u e < / I s E x p a n d e d > < L a y e d O u t > t r u e < / L a y e d O u t > < L e f t > 1 3 2 4 . 0 9 6 1 8 9 4 3 2 3 3 4 3 < / L e f t > < T a b I n d e x > 3 < / T a b I n d e x > < T o p > 2 0 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 2 1 0 < / H e i g h t > < I s E x p a n d e d > t r u e < / I s E x p a n d e d > < L a y e d O u t > t r u e < / L a y e d O u t > < W i d t h > 2 1 2 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 3 5 3 < / H e i g h t > < I s E x p a n d e d > t r u e < / I s E x p a n d e d > < L a y e d O u t > t r u e < / L a y e d O u t > < L e f t > 8 1 3 . 9 0 3 8 1 0 5 6 7 6 6 5 6 9 < / L e f t > < T a b I n d e x > 2 < / T a b I n d e x > < T o p > 8 < / T o p > < W i d t h > 2 4 5 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 - 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 1 3 4 9 . 0 9 6 1 8 9 4 3 2 3 3 4 3 < / L e f t > < T a b I n d e x > 5 < / T a b I n d e x > < T o p > 3 6 4 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 T a b l e s \ d i m _ d a t e \ M e a s u r e s \ C o u n t 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 m o n t h \ A d d i t i o n a l 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 5 2 3 . 0 9 6 1 8 9 4 3 2 3 3 4 3 1 < / L e f t > < T a b I n d e x > 4 < / T a b I n d e x > < T o p > 4 6 1 . 5 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 ( 4 0 8 . 1 9 2 3 7 8 8 6 4 6 6 8 , 1 2 1 ) .   E n d   p o i n t   2 :   ( 2 2 8 , 9 5 ) 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 4 0 8 . 1 9 2 3 7 8 8 6 4 6 6 8 4 < / b : _ x > < b : _ y > 1 2 1 < / b : _ y > < / b : P o i n t > < b : P o i n t > < b : _ x > 3 4 7 . 3 2 2 1 4 2 < / b : _ x > < b : _ y > 1 2 1 < / b : _ y > < / b : P o i n t > < b : P o i n t > < b : _ x > 3 4 5 . 3 2 2 1 4 2 < / b : _ x > < b : _ y > 1 1 9 < / b : _ y > < / b : P o i n t > < b : P o i n t > < b : _ x > 3 4 5 . 3 2 2 1 4 2 < / b : _ x > < b : _ y > 9 7 < / b : _ y > < / b : P o i n t > < b : P o i n t > < b : _ x > 3 4 3 . 3 2 2 1 4 2 < / b : _ x > < b : _ y > 9 5 < / b : _ y > < / b : P o i n t > < b : P o i n t > < b : _ x > 2 2 8 . 0 0 0 0 0 0 0 0 0 0 0 0 0 3 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 4 0 8 . 1 9 2 3 7 8 8 6 4 6 6 8 4 < / b : _ x > < b : _ y > 1 1 3 < / b : _ y > < / L a b e l L o c a t i o n > < L o c a t i o n   x m l n s : b = " h t t p : / / s c h e m a s . d a t a c o n t r a c t . o r g / 2 0 0 4 / 0 7 / S y s t e m . W i n d o w s " > < b : _ x > 4 2 4 . 1 9 2 3 7 8 8 6 4 6 6 8 4 < / b : _ x > < b : _ y > 1 2 1 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 2 1 2 . 0 0 0 0 0 0 0 0 0 0 0 0 0 3 < / b : _ x > < b : _ y > 8 7 < / b : _ y > < / L a b e l L o c a t i o n > < L o c a t i o n   x m l n s : b = " h t t p : / / s c h e m a s . d a t a c o n t r a c t . o r g / 2 0 0 4 / 0 7 / S y s t e m . W i n d o w s " > < b : _ x > 2 1 2 < / b : _ x > < b : _ y >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 4 0 8 . 1 9 2 3 7 8 8 6 4 6 6 8 4 < / b : _ x > < b : _ y > 1 2 1 < / b : _ y > < / b : P o i n t > < b : P o i n t > < b : _ x > 3 4 7 . 3 2 2 1 4 2 < / b : _ x > < b : _ y > 1 2 1 < / b : _ y > < / b : P o i n t > < b : P o i n t > < b : _ x > 3 4 5 . 3 2 2 1 4 2 < / b : _ x > < b : _ y > 1 1 9 < / b : _ y > < / b : P o i n t > < b : P o i n t > < b : _ x > 3 4 5 . 3 2 2 1 4 2 < / b : _ x > < b : _ y > 9 7 < / b : _ y > < / b : P o i n t > < b : P o i n t > < b : _ x > 3 4 3 . 3 2 2 1 4 2 < / b : _ x > < b : _ y > 9 5 < / b : _ y > < / b : P o i n t > < b : P o i n t > < b : _ x > 2 2 8 . 0 0 0 0 0 0 0 0 0 0 0 0 0 3 < / b : _ x > < b : _ y >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 ( 7 9 7 . 9 0 3 8 1 0 5 6 7 6 6 6 , 1 8 4 . 5 ) .   E n d   p o i n t   2 :   ( 6 6 4 . 1 9 2 3 7 8 8 6 4 6 6 8 , 1 2 1 ) 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 7 9 7 . 9 0 3 8 1 0 5 6 7 6 6 5 6 9 < / b : _ x > < b : _ y > 1 8 4 . 5 < / b : _ y > < / b : P o i n t > < b : P o i n t > < b : _ x > 7 3 3 . 0 4 8 0 9 5 < / b : _ x > < b : _ y > 1 8 4 . 5 < / b : _ y > < / b : P o i n t > < b : P o i n t > < b : _ x > 7 3 1 . 0 4 8 0 9 5 < / b : _ x > < b : _ y > 1 8 2 . 5 < / b : _ y > < / b : P o i n t > < b : P o i n t > < b : _ x > 7 3 1 . 0 4 8 0 9 5 < / b : _ x > < b : _ y > 1 2 3 < / b : _ y > < / b : P o i n t > < b : P o i n t > < b : _ x > 7 2 9 . 0 4 8 0 9 5 < / b : _ x > < b : _ y > 1 2 1 < / b : _ y > < / b : P o i n t > < b : P o i n t > < b : _ x > 6 6 4 . 1 9 2 3 7 8 8 6 4 6 6 8 4 < / b : _ x > < b : _ y > 1 2 1 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 7 9 7 . 9 0 3 8 1 0 5 6 7 6 6 5 6 9 < / b : _ x > < b : _ y > 1 7 6 . 5 < / b : _ y > < / L a b e l L o c a t i o n > < L o c a t i o n   x m l n s : b = " h t t p : / / s c h e m a s . d a t a c o n t r a c t . o r g / 2 0 0 4 / 0 7 / S y s t e m . W i n d o w s " > < b : _ x > 8 1 3 . 9 0 3 8 1 0 5 6 7 6 6 5 6 9 < / b : _ x > < b : _ y > 1 8 4 . 5 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 6 4 8 . 1 9 2 3 7 8 8 6 4 6 6 8 4 < / b : _ x > < b : _ y > 1 1 3 < / b : _ y > < / L a b e l L o c a t i o n > < L o c a t i o n   x m l n s : b = " h t t p : / / s c h e m a s . d a t a c o n t r a c t . o r g / 2 0 0 4 / 0 7 / S y s t e m . W i n d o w s " > < b : _ x > 6 4 8 . 1 9 2 3 7 8 8 6 4 6 6 8 4 < / b : _ x > < b : _ y > 1 2 1 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 7 9 7 . 9 0 3 8 1 0 5 6 7 6 6 5 6 9 < / b : _ x > < b : _ y > 1 8 4 . 5 < / b : _ y > < / b : P o i n t > < b : P o i n t > < b : _ x > 7 3 3 . 0 4 8 0 9 5 < / b : _ x > < b : _ y > 1 8 4 . 5 < / b : _ y > < / b : P o i n t > < b : P o i n t > < b : _ x > 7 3 1 . 0 4 8 0 9 5 < / b : _ x > < b : _ y > 1 8 2 . 5 < / b : _ y > < / b : P o i n t > < b : P o i n t > < b : _ x > 7 3 1 . 0 4 8 0 9 5 < / b : _ x > < b : _ y > 1 2 3 < / b : _ y > < / b : P o i n t > < b : P o i n t > < b : _ x > 7 2 9 . 0 4 8 0 9 5 < / b : _ x > < b : _ y > 1 2 1 < / b : _ y > < / b : P o i n t > < b : P o i n t > < b : _ x > 6 6 4 . 1 9 2 3 7 8 8 6 4 6 6 8 4 < / b : _ x > < b : _ y > 1 2 1 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 ( 1 0 7 4 . 9 0 3 8 1 0 5 6 7 6 7 , 1 8 4 . 5 ) .   E n d   p o i n t   2 :   ( 1 3 0 8 . 0 9 6 1 8 9 4 3 2 3 3 , 1 2 6 ) 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 1 0 7 4 . 9 0 3 8 1 0 5 6 7 6 6 5 7 < / b : _ x > < b : _ y > 1 8 4 . 5 < / b : _ y > < / b : P o i n t > < b : P o i n t > < b : _ x > 1 1 8 9 . 5 < / b : _ x > < b : _ y > 1 8 4 . 5 < / b : _ y > < / b : P o i n t > < b : P o i n t > < b : _ x > 1 1 9 1 . 5 < / b : _ x > < b : _ y > 1 8 2 . 5 < / b : _ y > < / b : P o i n t > < b : P o i n t > < b : _ x > 1 1 9 1 . 5 < / b : _ x > < b : _ y > 1 2 8 < / b : _ y > < / b : P o i n t > < b : P o i n t > < b : _ x > 1 1 9 3 . 5 < / b : _ x > < b : _ y > 1 2 6 < / b : _ y > < / b : P o i n t > < b : P o i n t > < b : _ x > 1 3 0 8 . 0 9 6 1 8 9 4 3 2 3 3 4 3 < / b : _ x > < b : _ y > 1 2 6 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 1 0 5 8 . 9 0 3 8 1 0 5 6 7 6 6 5 7 < / b : _ x > < b : _ y > 1 7 6 . 5 < / b : _ y > < / L a b e l L o c a t i o n > < L o c a t i o n   x m l n s : b = " h t t p : / / s c h e m a s . d a t a c o n t r a c t . o r g / 2 0 0 4 / 0 7 / S y s t e m . W i n d o w s " > < b : _ x > 1 0 5 8 . 9 0 3 8 1 0 5 6 7 6 6 5 7 < / b : _ x > < b : _ y > 1 8 4 . 5 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 1 3 0 8 . 0 9 6 1 8 9 4 3 2 3 3 4 3 < / b : _ x > < b : _ y > 1 1 8 < / b : _ y > < / L a b e l L o c a t i o n > < L o c a t i o n   x m l n s : b = " h t t p : / / s c h e m a s . d a t a c o n t r a c t . o r g / 2 0 0 4 / 0 7 / S y s t e m . W i n d o w s " > < b : _ x > 1 3 2 4 . 0 9 6 1 8 9 4 3 2 3 3 4 3 < / b : _ x > < b : _ y > 1 2 6 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 1 0 7 4 . 9 0 3 8 1 0 5 6 7 6 6 5 7 < / b : _ x > < b : _ y > 1 8 4 . 5 < / b : _ y > < / b : P o i n t > < b : P o i n t > < b : _ x > 1 1 8 9 . 5 < / b : _ x > < b : _ y > 1 8 4 . 5 < / b : _ y > < / b : P o i n t > < b : P o i n t > < b : _ x > 1 1 9 1 . 5 < / b : _ x > < b : _ y > 1 8 2 . 5 < / b : _ y > < / b : P o i n t > < b : P o i n t > < b : _ x > 1 1 9 1 . 5 < / b : _ x > < b : _ y > 1 2 8 < / b : _ y > < / b : P o i n t > < b : P o i n t > < b : _ x > 1 1 9 3 . 5 < / b : _ x > < b : _ y > 1 2 6 < / b : _ y > < / b : P o i n t > < b : P o i n t > < b : _ x > 1 3 0 8 . 0 9 6 1 8 9 4 3 2 3 3 4 3 < / b : _ x > < b : _ y > 1 2 6 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 ( 9 3 6 . 4 0 3 8 1 1 , 3 7 7 ) .   E n d   p o i n t   2 :   ( 1 3 3 3 . 0 9 6 1 8 9 4 3 2 3 3 , 4 2 9 ) 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 9 3 6 . 4 0 3 8 1 0 9 9 9 9 9 9 9 1 < / b : _ x > < b : _ y > 3 7 7 < / b : _ y > < / b : P o i n t > < b : P o i n t > < b : _ x > 9 3 6 . 4 0 3 8 1 1 < / b : _ x > < b : _ y > 4 2 7 < / b : _ y > < / b : P o i n t > < b : P o i n t > < b : _ x > 9 3 8 . 4 0 3 8 1 1 < / b : _ x > < b : _ y > 4 2 9 < / b : _ y > < / b : P o i n t > < b : P o i n t > < b : _ x > 1 3 3 3 . 0 9 6 1 8 9 4 3 2 3 3 4 3 < / b : _ x > < b : _ y >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 9 2 8 . 4 0 3 8 1 0 9 9 9 9 9 9 9 1 < / b : _ x > < b : _ y > 3 6 1 < / b : _ y > < / L a b e l L o c a t i o n > < L o c a t i o n   x m l n s : b = " h t t p : / / s c h e m a s . d a t a c o n t r a c t . o r g / 2 0 0 4 / 0 7 / S y s t e m . W i n d o w s " > < b : _ x > 9 3 6 . 4 0 3 8 1 0 9 9 9 9 9 9 9 1 < / b : _ x > < b : _ y > 3 6 1 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 1 3 3 3 . 0 9 6 1 8 9 4 3 2 3 3 4 3 < / b : _ x > < b : _ y > 4 2 1 < / b : _ y > < / L a b e l L o c a t i o n > < L o c a t i o n   x m l n s : b = " h t t p : / / s c h e m a s . d a t a c o n t r a c t . o r g / 2 0 0 4 / 0 7 / S y s t e m . W i n d o w s " > < b : _ x > 1 3 4 9 . 0 9 6 1 8 9 4 3 2 3 3 4 3 < / b : _ x > < b : _ y > 4 2 9 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 9 3 6 . 4 0 3 8 1 0 9 9 9 9 9 9 9 1 < / b : _ x > < b : _ y > 3 7 7 < / b : _ y > < / b : P o i n t > < b : P o i n t > < b : _ x > 9 3 6 . 4 0 3 8 1 1 < / b : _ x > < b : _ y > 4 2 7 < / b : _ y > < / b : P o i n t > < b : P o i n t > < b : _ x > 9 3 8 . 4 0 3 8 1 1 < / b : _ x > < b : _ y > 4 2 9 < / b : _ y > < / b : P o i n t > < b : P o i n t > < b : _ x > 1 3 3 3 . 0 9 6 1 8 9 4 3 2 3 3 4 3 < / b : _ x > < b : _ y > 4 2 9 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 ( 5 0 7 . 0 9 6 1 8 9 4 3 2 3 3 4 , 5 3 6 . 5 ) .   E n d   p o i n t   2 :   ( 2 2 8 , 1 1 5 ) 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 5 0 7 . 0 9 6 1 8 9 4 3 2 3 3 4 3 1 < / b : _ x > < b : _ y > 5 3 6 . 5 < / b : _ y > < / b : P o i n t > < b : P o i n t > < b : _ x > 3 4 2 . 3 2 2 1 4 2 < / b : _ x > < b : _ y > 5 3 6 . 5 < / b : _ y > < / b : P o i n t > < b : P o i n t > < b : _ x > 3 4 0 . 3 2 2 1 4 2 < / b : _ x > < b : _ y > 5 3 4 . 5 < / b : _ y > < / b : P o i n t > < b : P o i n t > < b : _ x > 3 4 0 . 3 2 2 1 4 2 < / b : _ x > < b : _ y > 1 1 7 < / b : _ y > < / b : P o i n t > < b : P o i n t > < b : _ x > 3 3 8 . 3 2 2 1 4 2 < / b : _ x > < b : _ y > 1 1 5 < / b : _ y > < / b : P o i n t > < b : P o i n t > < b : _ x > 2 2 8 . 0 0 0 0 0 0 0 0 0 0 0 0 1 1 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 5 0 7 . 0 9 6 1 8 9 4 3 2 3 3 4 3 1 < / b : _ x > < b : _ y > 5 2 8 . 5 < / b : _ y > < / L a b e l L o c a t i o n > < L o c a t i o n   x m l n s : b = " h t t p : / / s c h e m a s . d a t a c o n t r a c t . o r g / 2 0 0 4 / 0 7 / S y s t e m . W i n d o w s " > < b : _ x > 5 2 3 . 0 9 6 1 8 9 4 3 2 3 3 4 3 1 < / b : _ x > < b : _ y > 5 3 6 . 5 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 2 1 2 . 0 0 0 0 0 0 0 0 0 0 0 0 1 1 < / b : _ x > < b : _ y > 1 0 7 < / b : _ y > < / L a b e l L o c a t i o n > < L o c a t i o n   x m l n s : b = " h t t p : / / s c h e m a s . d a t a c o n t r a c t . o r g / 2 0 0 4 / 0 7 / S y s t e m . W i n d o w s " > < b : _ x > 2 1 2 . 0 0 0 0 0 0 0 0 0 0 0 0 1 1 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 5 0 7 . 0 9 6 1 8 9 4 3 2 3 3 4 3 1 < / b : _ x > < b : _ y > 5 3 6 . 5 < / b : _ y > < / b : P o i n t > < b : P o i n t > < b : _ x > 3 4 2 . 3 2 2 1 4 2 < / b : _ x > < b : _ y > 5 3 6 . 5 < / b : _ y > < / b : P o i n t > < b : P o i n t > < b : _ x > 3 4 0 . 3 2 2 1 4 2 < / b : _ x > < b : _ y > 5 3 4 . 5 < / b : _ y > < / b : P o i n t > < b : P o i n t > < b : _ x > 3 4 0 . 3 2 2 1 4 2 < / b : _ x > < b : _ y > 1 1 7 < / b : _ y > < / b : P o i n t > < b : P o i n t > < b : _ x > 3 3 8 . 3 2 2 1 4 2 < / b : _ x > < b : _ y > 1 1 5 < / b : _ y > < / b : P o i n t > < b : P o i n t > < b : _ x > 2 2 8 . 0 0 0 0 0 0 0 0 0 0 0 0 1 1 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 ( 7 3 9 . 0 9 6 1 8 9 4 3 2 3 3 4 , 5 3 6 . 5 ) .   E n d   p o i n t   2 :   ( 1 3 3 3 . 0 9 6 1 8 9 4 3 2 3 3 , 4 4 9 ) 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 7 3 9 . 0 9 6 1 8 9 4 3 2 3 3 4 3 1 < / b : _ x > < b : _ y > 5 3 6 . 5 < / b : _ y > < / b : P o i n t > < b : P o i n t > < b : _ x > 1 0 3 4 . 0 9 6 1 8 9 < / b : _ x > < b : _ y > 5 3 6 . 5 < / b : _ y > < / b : P o i n t > < b : P o i n t > < b : _ x > 1 0 3 6 . 0 9 6 1 8 9 < / b : _ x > < b : _ y > 5 3 4 . 5 < / b : _ y > < / b : P o i n t > < b : P o i n t > < b : _ x > 1 0 3 6 . 0 9 6 1 8 9 < / b : _ x > < b : _ y > 4 5 1 < / b : _ y > < / b : P o i n t > < b : P o i n t > < b : _ x > 1 0 3 8 . 0 9 6 1 8 9 < / b : _ x > < b : _ y > 4 4 9 < / b : _ y > < / b : P o i n t > < b : P o i n t > < b : _ x > 1 3 3 3 . 0 9 6 1 8 9 4 3 2 3 3 4 3 < / b : _ x > < b : _ y > 4 4 9 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 7 2 3 . 0 9 6 1 8 9 4 3 2 3 3 4 3 1 < / b : _ x > < b : _ y > 5 2 8 . 5 < / b : _ y > < / L a b e l L o c a t i o n > < L o c a t i o n   x m l n s : b = " h t t p : / / s c h e m a s . d a t a c o n t r a c t . o r g / 2 0 0 4 / 0 7 / S y s t e m . W i n d o w s " > < b : _ x > 7 2 3 . 0 9 6 1 8 9 4 3 2 3 3 4 3 1 < / b : _ x > < b : _ y > 5 3 6 . 5 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 1 3 3 3 . 0 9 6 1 8 9 4 3 2 3 3 4 3 < / b : _ x > < b : _ y > 4 4 1 < / b : _ y > < / L a b e l L o c a t i o n > < L o c a t i o n   x m l n s : b = " h t t p : / / s c h e m a s . d a t a c o n t r a c t . o r g / 2 0 0 4 / 0 7 / S y s t e m . W i n d o w s " > < b : _ x > 1 3 4 9 . 0 9 6 1 8 9 4 3 2 3 3 4 5 < / b : _ x > < b : _ y > 4 4 9 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 7 3 9 . 0 9 6 1 8 9 4 3 2 3 3 4 3 1 < / b : _ x > < b : _ y > 5 3 6 . 5 < / b : _ y > < / b : P o i n t > < b : P o i n t > < b : _ x > 1 0 3 4 . 0 9 6 1 8 9 < / b : _ x > < b : _ y > 5 3 6 . 5 < / b : _ y > < / b : P o i n t > < b : P o i n t > < b : _ x > 1 0 3 6 . 0 9 6 1 8 9 < / b : _ x > < b : _ y > 5 3 4 . 5 < / b : _ y > < / b : P o i n t > < b : P o i n t > < b : _ x > 1 0 3 6 . 0 9 6 1 8 9 < / b : _ x > < b : _ y > 4 5 1 < / b : _ y > < / b : P o i n t > < b : P o i n t > < b : _ x > 1 0 3 8 . 0 9 6 1 8 9 < / b : _ x > < b : _ y > 4 4 9 < / b : _ y > < / b : P o i n t > < b : P o i n t > < b : _ x > 1 3 3 3 . 0 9 6 1 8 9 4 3 2 3 3 4 3 < / b : _ x > < b : _ y > 4 4 9 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9 a c 6 0 0 7 a - 6 0 1 f - 4 8 f f - b 8 c 6 - 5 8 a 1 b a e 4 c 6 4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b 8 7 8 9 c 9 9 - d b c 1 - 4 0 1 9 - a 3 b 4 - c 0 4 3 b 6 b 9 a 3 f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7.xml>��< ? x m l   v e r s i o n = " 1 . 0 "   e n c o d i n g = " u t f - 1 6 " ? > < D a t a M a s h u p   s q m i d = " b 2 9 1 8 8 f 2 - 4 6 1 e - 4 2 e 7 - a 6 7 1 - 6 1 b 9 0 e 1 b d f 1 f "   x m l n s = " h t t p : / / s c h e m a s . m i c r o s o f t . c o m / D a t a M a s h u p " > A A A A A F w H A A B Q S w M E F A A C A A g A F Z 3 s W i m w 4 E e m A A A A 9 g A A A B I A H A B D b 2 5 m a W c v U G F j a 2 F n Z S 5 4 b W w g o h g A K K A U A A A A A A A A A A A A A A A A A A A A A A A A A A A A h Y 9 N D o I w G E S v Q r q n P 0 i C I a U s X J m I M T E x b p t a o R E + D C 2 W u 7 n w S F 5 B j K L u X M 6 b t 5 i 5 X 2 8 8 H 5 o 6 u O j O m h Y y x D B F g Q b V H g y U G e r d M Z y j X P C N V C d Z 6 m C U w a a D P W S o c u 6 c E u K 9 x 3 6 G 2 6 4 k E a W M 7 I v V V l W 6 k e g j m / 9 y a M A 6 C U o j w X e v M S L C L I 4 x S x J M O Z k g L w x 8 h W j c + 2 x / I F / 0 t e s 7 L T S E y z U n U + T k / U E 8 A F B L A w Q U A A I A C A A V n e x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F Z 3 s W j B Y a C R U B A A A X h Q A A B M A H A B G b 3 J t d W x h c y 9 T Z W N 0 a W 9 u M S 5 t I K I Y A C i g F A A A A A A A A A A A A A A A A A A A A A A A A A A A A N V X 2 2 7 j N h B 9 D 5 B / I L R A I Q O q E H m T I G 3 h B 8 V O 0 A B b p 1 m 5 B Y J k Y T A S Y w u l y J S k 3 L h B / r 1 D X S x R l 9 i 7 2 w W 8 f o i V o T l z Z u Y c c i R J q G L O U J B / e 7 8 c H h w e y C U W J E J R n M z D V C q e E I F G i B J 1 e I D g E / B U h A Q s Y 7 l y J z x M E 8 K U f R l T 4 o 4 5 U / C P t K 3 J z / f j 6 8 k F O v e D q 3 G A f k Q T f + Y j f + p / u J 2 B 4 X 6 I L p 5 D Q t E P 6 B z L O E S B w i q W K g 7 l / d F Z s e Z H K 8 x C Q B J g S i T y G a b r 7 B d 1 Z G 4 o V 9 b A u Z s Q G i e x I m J k O Z a D x p y m C Z O j E w d d s J B H M V u M v O H J 0 E E 3 K V c k U G t K R t W j O + W M f B o 4 e Y b v r D 8 k Q Z e x k A p 9 5 P 8 g L N G v B E d E S A v S n u E H 2 P C 7 4 A n s L u x 2 X h Q H 3 R V 2 n 9 I g x B Q L O V I i r b s e L z F b E D R b P 5 H K 2 0 x g J h + 5 S H L c e l H a b 8 B w X l 6 s s g J z S I 9 A y l d M n R 6 7 e u u r g 6 p l W F F g Q 4 o 8 q 2 w h w e I v o l r m J 4 q V R t B a C A E w I 9 S w v 1 b 5 B F w o 6 B E A r F V H G 2 0 z 1 z p k 8 H U t I B H X l y F h u j l 1 j x 8 J Y N F 9 / x P T t F a k w p 5 Z b T O w Y / l U x T e a O D S V 8 Y p o i 6 K m p d g v D E d O D V U v B q 8 X R A N r H v X v r 8 Z x e B C z P i h N j e b 9 3 D + F 5 r i 2 6 P P 9 l + l z d x E V w g T y 5 V a v x e / c P u y x v + / j f S H 0 a O v R 0 J D B z k d E t N s Z 0 c K h c + 3 R u E w f 5 v 9 C J V s L g i z g + O 9 L d U d B G r A d i 2 F w a E 3 9 f s J v 4 P w f w t s e r k j y 8 9 T 1 J H i U h n s o r w L Y F n 2 d f l / 6 q u z H P f a T H v v p d 6 n T o o n l F W 4 m F s W r W D Z l m c m Y L D T l 2 j c 1 V m T B x b p 9 t + d h W v Y V F j F u O D L l Y a R Y 1 8 Y j B t h S 8 3 K e A O m X d L 1 f E m n j + z a T 4 s 7 0 + t w J 8 W t o F Q E R y q b q Z x U n p E 6 E b r 5 t G S h v 1 L p t Z K S s M k 5 4 W l G J p c k D E X U d j j E N U 5 g x A a r / I C E H R Z r 3 S S N F 2 b p T X k o U 0 8 y 9 C 4 4 M R L V w w D V o c X s w J R R e d b T N f g u S g w g O l 0 g 3 x p C D 6 b V 5 V + h S d 6 r g p c B 7 C c 2 y 3 + m f 2 c M j 7 8 z 5 y f E G A 9 f t W h 1 6 z t G Z c w T r r 1 U J O V u R b O h V P M + n S k x v / g D q 2 P A s e K K x A r B u 9 n C + n n K 1 B G 7 b A w e a Q 2 n 5 9 + J Z C Z w l L d 0 L I b j 4 Q h 5 2 Y O u 4 F H R y 5 m T B c A J 7 i o b X b 3 u 9 8 A Y P K s c 5 2 + t e r 5 j M o c C J I R T i j + g 3 f Q R U 3 v 0 o y v f b b Q j g M D s w S g 5 M w L u b O b p + z N z Y d z o g 6 L V K q S P 0 L c G i O 2 A f O g i 8 1 p v q c b U X + y 7 D o w N W V O / u k r e 1 T S Y + X c g i Z u f d C b B 1 Z b J z o T s Z M z q k c H m 7 S a d K A 3 Z M 8 F q W m T j H g z o F E r 7 q p o B e q C h g g I F x b h O p B 7 D X 1 2 8 z 3 h u Y M 2 M 3 6 n q g Y X c g E 0 s W p q O 3 Z e x P g + 6 W D r e 2 1 I S i W 5 o F 6 p n k j e S 9 / m q b G J w N T + p l N + f o h u f 6 4 c j k H L i + I E r O 9 c m 2 X 5 N C A 9 y 3 e W H d y z G h 5 y 2 x O T 3 k F 3 1 Z p d Y N 3 z 8 u / g d Q S w E C L Q A U A A I A C A A V n e x a K b D g R 6 Y A A A D 2 A A A A E g A A A A A A A A A A A A A A A A A A A A A A Q 2 9 u Z m l n L 1 B h Y 2 t h Z 2 U u e G 1 s U E s B A i 0 A F A A C A A g A F Z 3 s W g / K 6 a u k A A A A 6 Q A A A B M A A A A A A A A A A A A A A A A A 8 g A A A F t D b 2 5 0 Z W 5 0 X 1 R 5 c G V z X S 5 4 b W x Q S w E C L Q A U A A I A C A A V n e x a M F h o J F Q E A A B e F A A A E w A A A A A A A A A A A A A A A A D j A Q A A R m 9 y b X V s Y X M v U 2 V j d G l v b j E u b V B L B Q Y A A A A A A w A D A M I A A A C E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R R A A A A A A A A K 9 E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O D Y 2 Z D E 5 M S 0 2 N z Y 3 L T R h Z D c t O W E w N y 1 k Y 2 N j M z c y N j l k N 2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S 0 w N y 0 x M l Q x M T o y M j o y M S 4 0 M D g 3 O T k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S B U e X B l L n t t Y X J r Z X Q s M n 0 m c X V v d D s s J n F 1 b 3 Q 7 U 2 V j d G l v b j E v Z G l t X 2 N 1 c 3 R v b W V y L 0 N o Y W 5 n Z S B U e X B l L n t w b G F 0 Z m 9 y b S w z f S Z x d W 9 0 O y w m c X V v d D t T Z W N 0 a W 9 u M S 9 k a W 1 f Y 3 V z d G 9 t Z X I v Q 2 h h b m d l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S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U g V H l w Z S 5 7 b W F y a 2 V 0 L D J 9 J n F 1 b 3 Q 7 L C Z x d W 9 0 O 1 N l Y 3 R p b 2 4 x L 2 R p b V 9 j d X N 0 b 2 1 l c i 9 D a G F u Z 2 U g V H l w Z S 5 7 c G x h d G Z v c m 0 s M 3 0 m c X V v d D s s J n F 1 b 3 Q 7 U 2 V j d G l v b j E v Z G l t X 2 N 1 c 3 R v b W V y L 0 N o Y W 5 n Z S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V z Z S U y M E Z p c n N 0 J T I w U m 9 3 J T I w Y X M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S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R j M T N m N G I w L T g x Z m M t N D l h N C 0 4 M z F m L T V h N T J m M W F h Z T I 1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L n t w c m 9 k d W N 0 X 2 N v Z G U s M H 0 m c X V v d D s s J n F 1 b 3 Q 7 U 2 V j d G l v b j E v Z G l t X 3 B y b 2 R 1 Y 3 Q v Q 2 h h b m d l Z C B U e X B l L n t k a X Z p c 2 l v b i w x f S Z x d W 9 0 O y w m c X V v d D t T Z W N 0 a W 9 u M S 9 k a W 1 f c H J v Z H V j d C 9 D a G F u Z 2 V k I F R 5 c G U u e 3 N l Z 2 1 l b n Q s M n 0 m c X V v d D s s J n F 1 b 3 Q 7 U 2 V j d G l v b j E v Z G l t X 3 B y b 2 R 1 Y 3 Q v Q 2 h h b m d l Z C B U e X B l L n t j Y X R l Z 2 9 y e S w z f S Z x d W 9 0 O y w m c X V v d D t T Z W N 0 a W 9 u M S 9 k a W 1 f c H J v Z H V j d C 9 D a G F u Z 2 V k I F R 5 c G U u e 3 B y b 2 R 1 Y 3 Q s N H 0 m c X V v d D s s J n F 1 b 3 Q 7 U 2 V j d G l v b j E v Z G l t X 3 B y b 2 R 1 Y 3 Q v Q 2 h h b m d l Z C B U e X B l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S 5 7 c H J v Z H V j d F 9 j b 2 R l L D B 9 J n F 1 b 3 Q 7 L C Z x d W 9 0 O 1 N l Y 3 R p b 2 4 x L 2 R p b V 9 w c m 9 k d W N 0 L 0 N o Y W 5 n Z W Q g V H l w Z S 5 7 Z G l 2 a X N p b 2 4 s M X 0 m c X V v d D s s J n F 1 b 3 Q 7 U 2 V j d G l v b j E v Z G l t X 3 B y b 2 R 1 Y 3 Q v Q 2 h h b m d l Z C B U e X B l L n t z Z W d t Z W 5 0 L D J 9 J n F 1 b 3 Q 7 L C Z x d W 9 0 O 1 N l Y 3 R p b 2 4 x L 2 R p b V 9 w c m 9 k d W N 0 L 0 N o Y W 5 n Z W Q g V H l w Z S 5 7 Y 2 F 0 Z W d v c n k s M 3 0 m c X V v d D s s J n F 1 b 3 Q 7 U 2 V j d G l v b j E v Z G l t X 3 B y b 2 R 1 Y 3 Q v Q 2 h h b m d l Z C B U e X B l L n t w c m 9 k d W N 0 L D R 9 J n F 1 b 3 Q 7 L C Z x d W 9 0 O 1 N l Y 3 R p b 2 4 x L 2 R p b V 9 w c m 9 k d W N 0 L 0 N o Y W 5 n Z W Q g V H l w Z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N y 0 x M l Q x M T o y M j o x N i 4 y O D c x M D Q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Y 2 U y M m V k O S 1 k M D Q x L T Q 5 M W M t Y W Z j M i 0 5 Z D F m Z W J m N j k 4 Z D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N Y X J r Z X Q g U G V y Z m 9 y b W F u Y 2 U g d n M g V G F y Z 2 V 0 I V B p d m 9 0 V G F i b G U y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U t M D c t M T J U M T I 6 N D M 6 N D A u M D E 2 M j g 4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S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Y m V h N j Z k Z G I t M z g z Z C 0 0 Y j Z m L W F i M T M t O G J i M T l j Y j Y y Y z Y 1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1 L T A 3 L T E y V D E x O j I y O j E z L j U x M z Y 5 O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4 Z m E 4 O G I 1 M i 0 3 M j Y x L T Q 2 Y m E t Y T c 1 O S 0 1 Z m Z h M 2 J h O D g y M j g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y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2 h h b m d l Z C B U e X B l M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y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H I i A v P j x F b n R y e S B U e X B l P S J G a W x s T G F z d F V w Z G F 0 Z W Q i I F Z h b H V l P S J k M j A y N S 0 w N y 0 x M l Q x M T o y M j o w N i 4 z O T U 4 N z Q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Z i M D Y 5 M T A 0 L W Z i N j I t N G J h M C 1 i M j Y 4 L T E 4 N D g z N j I 1 Z W Z k N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y V D E z O j A 1 O j M w L j E 0 N D k 4 N T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t w g B 8 x R Y e R o f l L t T k w 1 / 8 A A A A A A I A A A A A A B B m A A A A A Q A A I A A A A L z 6 8 B i R t h I E m e A t 8 m n Q A f S d Q f B Z v E R Y x S k O R c 0 K O q E g A A A A A A 6 A A A A A A g A A I A A A A D X z I j L W 4 C i / H S Z c W l 5 / B L l u e 2 m 3 F b E G i B 1 4 V W X X t p B Q U A A A A L 7 P + w + 5 h q l + H 5 t 9 O g s U 0 F 9 A K w L U H 7 v R c W E 1 d j q B I y R Z W g u / X 0 3 X g P q L j 3 u z h X z m T x x C x g z R L k 5 i f y 0 9 C c e s G y B O j d W v V l / g D k h j A R f C + q U F Q A A A A P t y w q K 0 + 4 z I w / s h X c 5 D B P C 9 4 j J Q y F 7 D c 6 b H s h X S G W U Y v S E B m 7 d w J L b 5 r S u I m H l L 1 x D z J G V T C 6 A g X t f p Y J h o j y w = < / D a t a M a s h u p > 
</file>

<file path=customXml/item18.xml>��< ? x m l   v e r s i o n = " 1 . 0 "   e n c o d i n g = " U T F - 1 6 " ? > < G e m i n i   x m l n s = " h t t p : / / g e m i n i / p i v o t c u s t o m i z a t i o n / 1 7 4 f c 9 b 4 - 3 f 2 6 - 4 9 f 9 - a 9 2 f - 7 b b 6 f 1 5 4 d a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4 8 8 4 1 3 5 b - 3 b 8 1 - 4 c 8 2 - b 3 1 f - 8 a 2 a 3 0 d 9 b 5 2 5 , d i m _ p r o d u c t _ b 7 a 1 0 8 d 8 - 4 6 c a - 4 4 2 b - 9 d c a - e 6 f 5 9 a a b f 4 3 a , d i m _ m a r k e t _ a e d 8 6 8 3 c - f 1 c 4 - 4 6 9 2 - 9 a 6 f - 1 8 9 4 a a 8 d 1 c 7 3 , f a c t _ s a l e s _ m o n t h l y _ 2 c 5 e c f 2 7 - 3 2 2 d - 4 f d 3 - a 2 5 4 - 6 2 a 7 a 9 1 4 8 e b 6 , d i m _ d a t e _ e 3 3 d 5 6 0 e - 2 7 d 7 - 4 4 b 9 - a e a d - c c e 6 c 6 1 f d 1 2 c , n s _ t a r g e t s _ 2 0 2 1 _ 2 4 3 d 6 0 f 2 - d e 4 8 - 4 1 1 e - a 3 8 7 - 0 7 9 a c 1 d 9 a a 1 a ] ] > < / C u s t o m C o n t e n t > < / G e m i n i > 
</file>

<file path=customXml/item20.xml>��< ? x m l   v e r s i o n = " 1 . 0 "   e n c o d i n g = " U T F - 1 6 " ? > < G e m i n i   x m l n s = " h t t p : / / g e m i n i / p i v o t c u s t o m i z a t i o n / 1 6 3 5 7 4 c 9 - 4 8 0 7 - 4 e b d - a 0 2 7 - e b 1 c c 3 0 f f 3 1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7 c c f 0 1 9 1 - a 3 8 f - 4 6 6 9 - 8 f f 5 - 4 9 0 3 1 b 9 f c a 3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a d d 3 c f 2 - d a 6 7 - 4 b a f - 9 8 b 0 - b 4 7 1 8 c 6 a 3 8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b 7 a 1 0 8 d 8 - 4 6 c a - 4 4 2 b - 9 d c a - e 6 f 5 9 a a b f 4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d a t e _ e 3 3 d 5 6 0 e - 2 7 d 7 - 4 4 b 9 - a e a d - c c e 6 c 6 1 f d 1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d a 5 c a c c - b e 1 2 - 4 4 2 5 - 9 1 9 4 - e 3 c a f 7 3 6 e 1 8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2 4 3 d 6 0 f 2 - d e 4 8 - 4 1 1 e - a 3 8 7 - 0 7 9 a c 1 d 9 a a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 1 2 0 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1 8 d e 5 1 d 0 - 6 b a 5 - 4 9 a a - a 0 b 9 - 6 9 9 7 4 9 f 3 5 1 6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d i m _ c u s t o m e r _ 4 8 8 4 1 3 5 b - 3 b 8 1 - 4 c 8 2 - b 3 1 f - 8 a 2 a 3 0 d 9 b 5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6 7 e e d 9 5 - d 2 2 5 - 4 4 c 4 - 8 9 4 d - b 9 2 d b 1 5 e 1 a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 2 0 2 5 - 0 7 - 1 2 T 2 1 : 0 1 : 5 8 . 8 5 4 6 9 1 3 + 0 5 : 3 0 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b 4 f 6 e e b 7 - 7 6 a 3 - 4 c c 7 - 9 9 5 e - 5 9 7 8 f d 3 7 d 2 5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 -   2 1 < / M e a s u r e N a m e > < D i s p l a y N a m e > T a r g e t   - 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3150BF9-B385-41F3-90F6-D69B0AABCDB0}">
  <ds:schemaRefs/>
</ds:datastoreItem>
</file>

<file path=customXml/itemProps10.xml><?xml version="1.0" encoding="utf-8"?>
<ds:datastoreItem xmlns:ds="http://schemas.openxmlformats.org/officeDocument/2006/customXml" ds:itemID="{AB5C1739-94E9-44A2-820A-FF694451902F}">
  <ds:schemaRefs/>
</ds:datastoreItem>
</file>

<file path=customXml/itemProps11.xml><?xml version="1.0" encoding="utf-8"?>
<ds:datastoreItem xmlns:ds="http://schemas.openxmlformats.org/officeDocument/2006/customXml" ds:itemID="{612C10A2-E5F3-4CCF-88A5-246E1F121DE7}">
  <ds:schemaRefs/>
</ds:datastoreItem>
</file>

<file path=customXml/itemProps12.xml><?xml version="1.0" encoding="utf-8"?>
<ds:datastoreItem xmlns:ds="http://schemas.openxmlformats.org/officeDocument/2006/customXml" ds:itemID="{15F6A6C4-E648-4EEB-9646-6FA3BA930972}">
  <ds:schemaRefs/>
</ds:datastoreItem>
</file>

<file path=customXml/itemProps13.xml><?xml version="1.0" encoding="utf-8"?>
<ds:datastoreItem xmlns:ds="http://schemas.openxmlformats.org/officeDocument/2006/customXml" ds:itemID="{965F3B6C-E517-4BA5-BE0C-3C46A53A13A8}">
  <ds:schemaRefs/>
</ds:datastoreItem>
</file>

<file path=customXml/itemProps14.xml><?xml version="1.0" encoding="utf-8"?>
<ds:datastoreItem xmlns:ds="http://schemas.openxmlformats.org/officeDocument/2006/customXml" ds:itemID="{6852C1D4-F947-4E4E-9A80-203999C22B23}">
  <ds:schemaRefs/>
</ds:datastoreItem>
</file>

<file path=customXml/itemProps15.xml><?xml version="1.0" encoding="utf-8"?>
<ds:datastoreItem xmlns:ds="http://schemas.openxmlformats.org/officeDocument/2006/customXml" ds:itemID="{56DC747C-2A3E-4A65-856D-CB4E3866F57C}">
  <ds:schemaRefs/>
</ds:datastoreItem>
</file>

<file path=customXml/itemProps16.xml><?xml version="1.0" encoding="utf-8"?>
<ds:datastoreItem xmlns:ds="http://schemas.openxmlformats.org/officeDocument/2006/customXml" ds:itemID="{F6B822D9-6271-4484-9168-68774CB1E835}">
  <ds:schemaRefs/>
</ds:datastoreItem>
</file>

<file path=customXml/itemProps17.xml><?xml version="1.0" encoding="utf-8"?>
<ds:datastoreItem xmlns:ds="http://schemas.openxmlformats.org/officeDocument/2006/customXml" ds:itemID="{BB7C1489-5E88-42D0-8352-568E796516CA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5124D2C5-8935-4B36-A847-13CAA46CE863}">
  <ds:schemaRefs/>
</ds:datastoreItem>
</file>

<file path=customXml/itemProps19.xml><?xml version="1.0" encoding="utf-8"?>
<ds:datastoreItem xmlns:ds="http://schemas.openxmlformats.org/officeDocument/2006/customXml" ds:itemID="{377864A7-F84F-47B1-8346-62B748FCA8CE}">
  <ds:schemaRefs/>
</ds:datastoreItem>
</file>

<file path=customXml/itemProps2.xml><?xml version="1.0" encoding="utf-8"?>
<ds:datastoreItem xmlns:ds="http://schemas.openxmlformats.org/officeDocument/2006/customXml" ds:itemID="{7168A1CC-821B-4886-A8D1-D8F2F6346835}">
  <ds:schemaRefs/>
</ds:datastoreItem>
</file>

<file path=customXml/itemProps20.xml><?xml version="1.0" encoding="utf-8"?>
<ds:datastoreItem xmlns:ds="http://schemas.openxmlformats.org/officeDocument/2006/customXml" ds:itemID="{C0CEF4A2-D027-4E47-9E11-855D127DEEBF}">
  <ds:schemaRefs/>
</ds:datastoreItem>
</file>

<file path=customXml/itemProps21.xml><?xml version="1.0" encoding="utf-8"?>
<ds:datastoreItem xmlns:ds="http://schemas.openxmlformats.org/officeDocument/2006/customXml" ds:itemID="{ED7EB452-8A21-4A0F-818E-F88A773FC4EF}">
  <ds:schemaRefs/>
</ds:datastoreItem>
</file>

<file path=customXml/itemProps22.xml><?xml version="1.0" encoding="utf-8"?>
<ds:datastoreItem xmlns:ds="http://schemas.openxmlformats.org/officeDocument/2006/customXml" ds:itemID="{64D3F7FF-4202-4D32-A5A3-A41981DD85E2}">
  <ds:schemaRefs/>
</ds:datastoreItem>
</file>

<file path=customXml/itemProps23.xml><?xml version="1.0" encoding="utf-8"?>
<ds:datastoreItem xmlns:ds="http://schemas.openxmlformats.org/officeDocument/2006/customXml" ds:itemID="{DCC21DE0-DD2E-409B-AE29-5A28B4FA2595}">
  <ds:schemaRefs/>
</ds:datastoreItem>
</file>

<file path=customXml/itemProps24.xml><?xml version="1.0" encoding="utf-8"?>
<ds:datastoreItem xmlns:ds="http://schemas.openxmlformats.org/officeDocument/2006/customXml" ds:itemID="{CAAD373D-8E60-434C-A60D-33A618A758CA}">
  <ds:schemaRefs/>
</ds:datastoreItem>
</file>

<file path=customXml/itemProps25.xml><?xml version="1.0" encoding="utf-8"?>
<ds:datastoreItem xmlns:ds="http://schemas.openxmlformats.org/officeDocument/2006/customXml" ds:itemID="{0F3FADE7-4771-4905-A898-1122466B81C8}">
  <ds:schemaRefs/>
</ds:datastoreItem>
</file>

<file path=customXml/itemProps26.xml><?xml version="1.0" encoding="utf-8"?>
<ds:datastoreItem xmlns:ds="http://schemas.openxmlformats.org/officeDocument/2006/customXml" ds:itemID="{5C0A7334-2579-4224-A08B-811D5CB1B1AA}">
  <ds:schemaRefs/>
</ds:datastoreItem>
</file>

<file path=customXml/itemProps27.xml><?xml version="1.0" encoding="utf-8"?>
<ds:datastoreItem xmlns:ds="http://schemas.openxmlformats.org/officeDocument/2006/customXml" ds:itemID="{2718A717-7B5E-4B7A-B5F7-B786EE127C6B}">
  <ds:schemaRefs/>
</ds:datastoreItem>
</file>

<file path=customXml/itemProps28.xml><?xml version="1.0" encoding="utf-8"?>
<ds:datastoreItem xmlns:ds="http://schemas.openxmlformats.org/officeDocument/2006/customXml" ds:itemID="{0881B989-6540-4530-BE8D-9A8F7B6C6B86}">
  <ds:schemaRefs/>
</ds:datastoreItem>
</file>

<file path=customXml/itemProps29.xml><?xml version="1.0" encoding="utf-8"?>
<ds:datastoreItem xmlns:ds="http://schemas.openxmlformats.org/officeDocument/2006/customXml" ds:itemID="{6DAFA5A1-5163-46EE-8A4C-4B60BE89CABF}">
  <ds:schemaRefs/>
</ds:datastoreItem>
</file>

<file path=customXml/itemProps3.xml><?xml version="1.0" encoding="utf-8"?>
<ds:datastoreItem xmlns:ds="http://schemas.openxmlformats.org/officeDocument/2006/customXml" ds:itemID="{EC25009D-1DB5-4E5B-9ADF-A0494C1027F8}">
  <ds:schemaRefs/>
</ds:datastoreItem>
</file>

<file path=customXml/itemProps30.xml><?xml version="1.0" encoding="utf-8"?>
<ds:datastoreItem xmlns:ds="http://schemas.openxmlformats.org/officeDocument/2006/customXml" ds:itemID="{ADA43C8B-BDD0-4B5D-BAE0-56558999DB93}">
  <ds:schemaRefs/>
</ds:datastoreItem>
</file>

<file path=customXml/itemProps31.xml><?xml version="1.0" encoding="utf-8"?>
<ds:datastoreItem xmlns:ds="http://schemas.openxmlformats.org/officeDocument/2006/customXml" ds:itemID="{F8F80893-B3A6-4DA0-8CB8-63F2A4F4EB75}">
  <ds:schemaRefs/>
</ds:datastoreItem>
</file>

<file path=customXml/itemProps32.xml><?xml version="1.0" encoding="utf-8"?>
<ds:datastoreItem xmlns:ds="http://schemas.openxmlformats.org/officeDocument/2006/customXml" ds:itemID="{D27BCB1C-7C53-4109-9001-4DAF09DBE8CE}">
  <ds:schemaRefs/>
</ds:datastoreItem>
</file>

<file path=customXml/itemProps4.xml><?xml version="1.0" encoding="utf-8"?>
<ds:datastoreItem xmlns:ds="http://schemas.openxmlformats.org/officeDocument/2006/customXml" ds:itemID="{B2EBD625-F818-497D-BA34-452DDA18A0FA}">
  <ds:schemaRefs/>
</ds:datastoreItem>
</file>

<file path=customXml/itemProps5.xml><?xml version="1.0" encoding="utf-8"?>
<ds:datastoreItem xmlns:ds="http://schemas.openxmlformats.org/officeDocument/2006/customXml" ds:itemID="{07409BB1-ACA2-4796-9FF2-E8B76D62BAC4}">
  <ds:schemaRefs/>
</ds:datastoreItem>
</file>

<file path=customXml/itemProps6.xml><?xml version="1.0" encoding="utf-8"?>
<ds:datastoreItem xmlns:ds="http://schemas.openxmlformats.org/officeDocument/2006/customXml" ds:itemID="{387AB6DF-3736-4121-AD76-69D6A48133DF}">
  <ds:schemaRefs/>
</ds:datastoreItem>
</file>

<file path=customXml/itemProps7.xml><?xml version="1.0" encoding="utf-8"?>
<ds:datastoreItem xmlns:ds="http://schemas.openxmlformats.org/officeDocument/2006/customXml" ds:itemID="{BEB1BFC6-6B13-451D-89DB-6A04CCE76CA0}">
  <ds:schemaRefs/>
</ds:datastoreItem>
</file>

<file path=customXml/itemProps8.xml><?xml version="1.0" encoding="utf-8"?>
<ds:datastoreItem xmlns:ds="http://schemas.openxmlformats.org/officeDocument/2006/customXml" ds:itemID="{69C160EF-65CF-493A-8E75-464C16D6D98B}">
  <ds:schemaRefs/>
</ds:datastoreItem>
</file>

<file path=customXml/itemProps9.xml><?xml version="1.0" encoding="utf-8"?>
<ds:datastoreItem xmlns:ds="http://schemas.openxmlformats.org/officeDocument/2006/customXml" ds:itemID="{DECB66E9-D750-41F4-883A-067AA508FE8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and Bottom Products QTY 5</vt:lpstr>
      <vt:lpstr>New Products - 2021</vt:lpstr>
      <vt:lpstr>Top 5 Countries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Pyankit Poddar</dc:creator>
  <cp:lastModifiedBy>Pyankit Poddar</cp:lastModifiedBy>
  <cp:lastPrinted>2025-07-13T12:07:43Z</cp:lastPrinted>
  <dcterms:created xsi:type="dcterms:W3CDTF">2025-07-12T09:19:08Z</dcterms:created>
  <dcterms:modified xsi:type="dcterms:W3CDTF">2025-07-13T12:07:45Z</dcterms:modified>
</cp:coreProperties>
</file>